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Junio/"/>
    </mc:Choice>
  </mc:AlternateContent>
  <xr:revisionPtr revIDLastSave="0" documentId="8_{49F3D7FF-282B-4A49-9944-8C1313256979}" xr6:coauthVersionLast="47" xr6:coauthVersionMax="47" xr10:uidLastSave="{00000000-0000-0000-0000-000000000000}"/>
  <bookViews>
    <workbookView xWindow="57480" yWindow="-120" windowWidth="29040" windowHeight="15720" tabRatio="876" xr2:uid="{00000000-000D-0000-FFFF-FFFF00000000}"/>
  </bookViews>
  <sheets>
    <sheet name="Dinámica " sheetId="151"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 localSheetId="6">[79]!BORRA_CUADROS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[81]!base-flow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 localSheetId="6">[118]!goafrica</definedName>
    <definedName name="goafrica">[118]!goafrica</definedName>
    <definedName name="goasia" localSheetId="7">[118]!goasia</definedName>
    <definedName name="goasia" localSheetId="6">[118]!goasia</definedName>
    <definedName name="goasia">[118]!goasia</definedName>
    <definedName name="GOB" localSheetId="8">#REF!</definedName>
    <definedName name="GOB" localSheetId="7">#REF!</definedName>
    <definedName name="GOB">#REF!</definedName>
    <definedName name="goeeup" localSheetId="7">[118]!goeeup</definedName>
    <definedName name="goeeup" localSheetId="6">[118]!goeeup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 localSheetId="6">[118]!goeurope</definedName>
    <definedName name="goeurope">[118]!goeurope</definedName>
    <definedName name="golamerica" localSheetId="7">[118]!golamerica</definedName>
    <definedName name="golamerica" localSheetId="6">[118]!golamerica</definedName>
    <definedName name="golamerica">[118]!golamerica</definedName>
    <definedName name="gomeast" localSheetId="7">[118]!gomeast</definedName>
    <definedName name="gomeast" localSheetId="6">[118]!gomeast</definedName>
    <definedName name="gomeast">[118]!gomeast</definedName>
    <definedName name="gooecd" localSheetId="7">[118]!gooecd</definedName>
    <definedName name="gooecd" localSheetId="6">[118]!gooecd</definedName>
    <definedName name="gooecd">[118]!gooecd</definedName>
    <definedName name="goopec" localSheetId="7">[118]!goopec</definedName>
    <definedName name="goopec" localSheetId="6">[118]!goopec</definedName>
    <definedName name="goopec">[118]!goopec</definedName>
    <definedName name="gosummary" localSheetId="7">[118]!gosummary</definedName>
    <definedName name="gosummary" localSheetId="6">[118]!gosummary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 localSheetId="6">[75]!NTDD_RG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 localSheetId="6">'[133]SPNF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 localSheetId="6">'[133]SPNF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 localSheetId="6">[79]!TRANSFERENCIA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 localSheetId="6">'[133]SPNF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01"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149" l="1"/>
  <c r="D19" i="149"/>
  <c r="D150" i="130" l="1"/>
  <c r="D151" i="130"/>
  <c r="D145" i="130"/>
  <c r="D136" i="130"/>
  <c r="D124" i="130"/>
  <c r="D117" i="130"/>
  <c r="D110" i="130"/>
  <c r="D105" i="130"/>
  <c r="D95" i="130"/>
  <c r="D80" i="130"/>
  <c r="D75" i="130"/>
  <c r="D69" i="130"/>
  <c r="D67" i="130"/>
  <c r="D65" i="130"/>
  <c r="D59" i="130"/>
  <c r="D56" i="130"/>
  <c r="D51" i="130"/>
  <c r="D49" i="130"/>
  <c r="D43" i="130"/>
  <c r="D39" i="130"/>
  <c r="D30" i="130"/>
  <c r="D25" i="130"/>
  <c r="D22" i="130"/>
  <c r="D15" i="130"/>
  <c r="D17" i="4"/>
  <c r="E40" i="131"/>
  <c r="E30" i="131"/>
  <c r="D20" i="131"/>
  <c r="E20" i="131"/>
  <c r="D104" i="130" l="1"/>
  <c r="D74" i="130"/>
  <c r="D38" i="130"/>
  <c r="F25" i="149"/>
  <c r="F24" i="149"/>
  <c r="F16" i="149"/>
  <c r="F29" i="149"/>
  <c r="F28" i="149" s="1"/>
  <c r="G55" i="149"/>
  <c r="E55" i="149"/>
  <c r="G54" i="149"/>
  <c r="E54" i="149"/>
  <c r="G53" i="149"/>
  <c r="E53" i="149"/>
  <c r="G52" i="149"/>
  <c r="E52" i="149"/>
  <c r="G51" i="149"/>
  <c r="E51" i="149"/>
  <c r="G50" i="149"/>
  <c r="E50" i="149"/>
  <c r="G49" i="149"/>
  <c r="E49" i="149"/>
  <c r="G48" i="149"/>
  <c r="E48" i="149"/>
  <c r="E47" i="149" s="1"/>
  <c r="F47" i="149"/>
  <c r="D47" i="149"/>
  <c r="G47" i="149" s="1"/>
  <c r="C47" i="149"/>
  <c r="G46" i="149"/>
  <c r="E46" i="149"/>
  <c r="G45" i="149"/>
  <c r="E45" i="149"/>
  <c r="G44" i="149"/>
  <c r="F44" i="149"/>
  <c r="F36" i="149" s="1"/>
  <c r="G43" i="149"/>
  <c r="E43" i="149"/>
  <c r="G42" i="149"/>
  <c r="E42" i="149"/>
  <c r="G41" i="149"/>
  <c r="E41" i="149"/>
  <c r="G40" i="149"/>
  <c r="E40" i="149"/>
  <c r="G39" i="149"/>
  <c r="E39" i="149"/>
  <c r="G38" i="149"/>
  <c r="E38" i="149"/>
  <c r="G37" i="149"/>
  <c r="E37" i="149"/>
  <c r="D36" i="149"/>
  <c r="G36" i="149" s="1"/>
  <c r="C36" i="149"/>
  <c r="G35" i="149"/>
  <c r="E35" i="149"/>
  <c r="G34" i="149"/>
  <c r="E34" i="149"/>
  <c r="F33" i="149"/>
  <c r="E33" i="149"/>
  <c r="D33" i="149"/>
  <c r="C33" i="149"/>
  <c r="C32" i="149" s="1"/>
  <c r="G31" i="149"/>
  <c r="E31" i="149"/>
  <c r="E30" i="149" s="1"/>
  <c r="F30" i="149"/>
  <c r="D30" i="149"/>
  <c r="G30" i="149" s="1"/>
  <c r="C30" i="149"/>
  <c r="C19" i="149" s="1"/>
  <c r="G29" i="149"/>
  <c r="E28" i="149"/>
  <c r="D28" i="149"/>
  <c r="G28" i="149" s="1"/>
  <c r="C28" i="149"/>
  <c r="G27" i="149"/>
  <c r="E27" i="149"/>
  <c r="G26" i="149"/>
  <c r="E26" i="149"/>
  <c r="E23" i="149" s="1"/>
  <c r="G25" i="149"/>
  <c r="G24" i="149"/>
  <c r="D23" i="149"/>
  <c r="G23" i="149" s="1"/>
  <c r="C23" i="149"/>
  <c r="G22" i="149"/>
  <c r="E22" i="149"/>
  <c r="E20" i="149" s="1"/>
  <c r="G21" i="149"/>
  <c r="E21" i="149"/>
  <c r="F20" i="149"/>
  <c r="D20" i="149"/>
  <c r="G20" i="149" s="1"/>
  <c r="C20" i="149"/>
  <c r="G18" i="149"/>
  <c r="E18" i="149"/>
  <c r="E17" i="149" s="1"/>
  <c r="E16" i="149" s="1"/>
  <c r="D17" i="149"/>
  <c r="G16" i="149" s="1"/>
  <c r="C17" i="149"/>
  <c r="C16" i="149"/>
  <c r="E28" i="148"/>
  <c r="D28" i="148"/>
  <c r="D23" i="148" s="1"/>
  <c r="E26" i="148"/>
  <c r="D26" i="148"/>
  <c r="E24" i="148"/>
  <c r="D24" i="148"/>
  <c r="E21" i="148"/>
  <c r="E20" i="148" s="1"/>
  <c r="D21" i="148"/>
  <c r="D20" i="148"/>
  <c r="E18" i="148"/>
  <c r="D18" i="148"/>
  <c r="D15" i="148" s="1"/>
  <c r="E16" i="148"/>
  <c r="D16" i="148"/>
  <c r="E36" i="149" l="1"/>
  <c r="E32" i="149" s="1"/>
  <c r="E23" i="148"/>
  <c r="G17" i="149"/>
  <c r="D32" i="149"/>
  <c r="G32" i="149" s="1"/>
  <c r="F32" i="149"/>
  <c r="F23" i="149"/>
  <c r="F19" i="149" s="1"/>
  <c r="E15" i="148"/>
  <c r="D33" i="148"/>
  <c r="C56" i="149"/>
  <c r="E19" i="149"/>
  <c r="G19" i="149"/>
  <c r="G33" i="149"/>
  <c r="F56" i="149" l="1"/>
  <c r="E33" i="148"/>
  <c r="E56" i="149"/>
  <c r="D56" i="149"/>
  <c r="G56" i="149" s="1"/>
  <c r="D14" i="130"/>
  <c r="D24" i="141"/>
  <c r="F14" i="141"/>
  <c r="D18" i="141"/>
  <c r="F16" i="141"/>
  <c r="D155" i="130"/>
  <c r="E13" i="141" l="1"/>
  <c r="F13" i="141" l="1"/>
  <c r="G13" i="141"/>
  <c r="D154" i="130"/>
  <c r="D153" i="130" s="1"/>
  <c r="F17" i="141" l="1"/>
  <c r="F15" i="141"/>
  <c r="F20" i="141" l="1"/>
  <c r="D27" i="141"/>
  <c r="G29" i="141" l="1"/>
  <c r="F29" i="141"/>
  <c r="D23" i="141"/>
  <c r="G20" i="141"/>
  <c r="G17" i="141"/>
  <c r="G16" i="141"/>
  <c r="G15" i="141"/>
  <c r="G14" i="141"/>
  <c r="D13" i="141"/>
  <c r="D26" i="141" l="1"/>
  <c r="D25" i="141"/>
  <c r="D70" i="131" l="1"/>
  <c r="D66" i="131"/>
  <c r="D56" i="131"/>
  <c r="D49" i="131"/>
  <c r="D40" i="131"/>
  <c r="D30" i="131"/>
  <c r="D14" i="131"/>
  <c r="D13" i="131" l="1"/>
  <c r="D13" i="130"/>
  <c r="C15" i="130"/>
  <c r="E70" i="131"/>
  <c r="C51" i="130"/>
  <c r="E14" i="131" l="1"/>
  <c r="D14" i="3" l="1"/>
  <c r="D21" i="3"/>
  <c r="D29" i="3"/>
  <c r="G19" i="141" l="1"/>
  <c r="G31" i="141"/>
  <c r="G21" i="141"/>
  <c r="F21" i="141"/>
  <c r="E24" i="141"/>
  <c r="F24" i="141" s="1"/>
  <c r="D28" i="3"/>
  <c r="D13" i="3"/>
  <c r="E23" i="141" l="1"/>
  <c r="F23" i="141" s="1"/>
  <c r="F19" i="141"/>
  <c r="E18" i="141"/>
  <c r="F18" i="141" s="1"/>
  <c r="F31" i="141"/>
  <c r="E27" i="141"/>
  <c r="G27" i="141" s="1"/>
  <c r="G24" i="141"/>
  <c r="E78" i="131"/>
  <c r="E76" i="131"/>
  <c r="E66" i="131"/>
  <c r="E56" i="131"/>
  <c r="E49" i="131"/>
  <c r="D58" i="4"/>
  <c r="D14" i="4"/>
  <c r="G23" i="141" l="1"/>
  <c r="E25" i="141"/>
  <c r="F25" i="141" s="1"/>
  <c r="E26" i="141"/>
  <c r="G26" i="141" s="1"/>
  <c r="G18" i="141"/>
  <c r="F27" i="141"/>
  <c r="E75" i="131"/>
  <c r="E13" i="131"/>
  <c r="G25" i="141" l="1"/>
  <c r="F26" i="141"/>
  <c r="E80" i="13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<sst xmlns="http://schemas.openxmlformats.org/spreadsheetml/2006/main" count="2196" uniqueCount="1875">
  <si>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</si>
  <si>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</si>
  <si>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</si>
  <si>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</si>
  <si>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</si>
  <si>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</si>
  <si>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</si>
  <si>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</si>
  <si>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</si>
  <si>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</si>
  <si>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</si>
  <si>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</si>
  <si>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</si>
  <si>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</si>
  <si>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</si>
  <si>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</si>
  <si>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</si>
  <si>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</si>
  <si>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</si>
  <si>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</si>
  <si>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</si>
  <si>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</si>
  <si>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</si>
  <si>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</si>
  <si>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</si>
  <si>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</si>
  <si>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</si>
  <si>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</si>
  <si>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</si>
  <si>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</si>
  <si>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</si>
  <si>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</si>
  <si>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</si>
  <si>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</si>
  <si>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</si>
  <si>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</si>
  <si>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</si>
  <si>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</si>
  <si>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</si>
  <si>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</si>
  <si>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</si>
  <si>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</si>
  <si>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</si>
  <si>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</si>
  <si>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</si>
  <si>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</si>
  <si>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</si>
  <si>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</si>
  <si>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</si>
  <si>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</si>
  <si>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</si>
  <si>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</si>
  <si>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</si>
  <si>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</si>
  <si>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</si>
  <si>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</si>
  <si>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</si>
  <si>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</si>
  <si>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</si>
  <si>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</si>
  <si>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</si>
  <si>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</si>
  <si>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</si>
  <si>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</si>
  <si>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</si>
  <si>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</si>
  <si>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</si>
  <si>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</si>
  <si>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</si>
  <si>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</si>
  <si>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</si>
  <si>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</si>
  <si>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</si>
  <si>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</si>
  <si>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</si>
  <si>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</si>
  <si>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</si>
  <si>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</si>
  <si>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</si>
  <si>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</si>
  <si>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</si>
  <si>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</si>
  <si>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</si>
  <si>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</si>
  <si>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</si>
  <si>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</si>
  <si>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</si>
  <si>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</si>
  <si>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</si>
  <si>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</si>
  <si>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</si>
  <si>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</si>
  <si>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</si>
  <si>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</si>
  <si>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</si>
  <si>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</si>
  <si>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</si>
  <si>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</si>
  <si>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</si>
  <si>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</si>
  <si>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</si>
  <si>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</si>
  <si>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</si>
  <si>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</si>
  <si>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</si>
  <si>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</si>
  <si>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</si>
  <si>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</si>
  <si>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</si>
  <si>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</si>
  <si>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</si>
  <si>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</si>
  <si>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</si>
  <si>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</si>
  <si>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</si>
  <si>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</si>
  <si>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</si>
  <si>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</si>
  <si>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</si>
  <si>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</si>
  <si>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</si>
  <si>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</si>
  <si>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</si>
  <si>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</si>
  <si>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</si>
  <si>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</si>
  <si>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</si>
  <si>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</si>
  <si>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</si>
  <si>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</si>
  <si>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</si>
  <si>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</si>
  <si>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</si>
  <si>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</si>
  <si>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</si>
  <si>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</si>
  <si>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</si>
  <si>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</si>
  <si>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</si>
  <si>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</si>
  <si>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</si>
  <si>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</si>
  <si>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</si>
  <si>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</si>
  <si>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</si>
  <si>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</si>
  <si>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</si>
  <si>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</si>
  <si>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</si>
  <si>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</si>
  <si>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</si>
  <si>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</si>
  <si>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</si>
  <si>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</si>
  <si>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</si>
  <si>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</si>
  <si>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</si>
  <si>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</si>
  <si>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</si>
  <si>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</si>
  <si>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</si>
  <si>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</si>
  <si>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</si>
  <si>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</si>
  <si>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</si>
  <si>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</si>
  <si>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</si>
  <si>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</si>
  <si>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</si>
  <si>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</si>
  <si>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</si>
  <si>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</si>
  <si>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</si>
  <si>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</si>
  <si>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</si>
  <si>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</si>
  <si>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</si>
  <si>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</si>
  <si>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</si>
  <si>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</si>
  <si>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</si>
  <si>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</si>
  <si>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</si>
  <si>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</si>
  <si>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</si>
  <si>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</si>
  <si>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</si>
  <si>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</si>
  <si>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</si>
  <si>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</si>
  <si>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</si>
  <si>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</si>
  <si>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</si>
  <si>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</si>
  <si>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</si>
  <si>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</si>
  <si>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</si>
  <si>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</si>
  <si>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</si>
  <si>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</si>
  <si>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</si>
  <si>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</si>
  <si>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</si>
  <si>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</si>
  <si>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</si>
  <si>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</si>
  <si>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</si>
  <si>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</si>
  <si>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</si>
  <si>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</si>
  <si>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</si>
  <si>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</si>
  <si>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</si>
  <si>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</si>
  <si>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</si>
  <si>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</si>
  <si>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</si>
  <si>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</si>
  <si>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</si>
  <si>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</si>
  <si>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</si>
  <si>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</si>
  <si>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</si>
  <si>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</si>
  <si>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</si>
  <si>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</si>
  <si>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</si>
  <si>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</si>
  <si>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</si>
  <si>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</si>
  <si>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</si>
  <si>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</si>
  <si>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</si>
  <si>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</si>
  <si>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</si>
  <si>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</si>
  <si>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</si>
  <si>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</si>
  <si>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</si>
  <si>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</si>
  <si>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</si>
  <si>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</si>
  <si>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</si>
  <si>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</si>
  <si>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</si>
  <si>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</si>
  <si>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</si>
  <si>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</si>
  <si>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</si>
  <si>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</si>
  <si>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</si>
  <si>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</si>
  <si>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</si>
  <si>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</si>
  <si>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</si>
  <si>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</si>
  <si>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</si>
  <si>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</si>
  <si>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</si>
  <si>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</si>
  <si>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</si>
  <si>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</si>
  <si>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</si>
  <si>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</si>
  <si>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</si>
  <si>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</si>
  <si>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</si>
  <si>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</si>
  <si>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</si>
  <si>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</si>
  <si>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</si>
  <si>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</si>
  <si>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</si>
  <si>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</si>
  <si>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</si>
  <si>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</si>
  <si>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</si>
  <si>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</si>
  <si>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</si>
  <si>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</si>
  <si>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</si>
  <si>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</si>
  <si>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</si>
  <si>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</si>
  <si>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</si>
  <si>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</si>
  <si>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</si>
  <si>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</si>
  <si>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</si>
  <si>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</si>
  <si>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</si>
  <si>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</si>
  <si>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</si>
  <si>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</si>
  <si>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</si>
  <si>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</si>
  <si>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</si>
  <si>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</si>
  <si>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</si>
  <si>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</si>
  <si>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</si>
  <si>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</si>
  <si>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</si>
  <si>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</si>
  <si>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</si>
  <si>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</si>
  <si>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</si>
  <si>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1.1.1.1.1 - Administración central</t>
  </si>
  <si>
    <t>4 - Aplicaciones financieras</t>
  </si>
  <si>
    <t>3.2.3 - Disminución de fondos de terceros</t>
  </si>
  <si>
    <t>4 = (2/PIB)</t>
  </si>
  <si>
    <t>5= (2/PIB)</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</si>
  <si>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</si>
  <si>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</si>
  <si>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</si>
  <si>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</si>
  <si>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</si>
  <si>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</si>
  <si>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</si>
  <si>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</si>
  <si>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</si>
  <si>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</si>
  <si>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</si>
  <si>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</si>
  <si>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</si>
  <si>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</si>
  <si>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</si>
  <si>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</si>
  <si>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</si>
  <si>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</si>
  <si>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Se utilizó el PIB del Panorama Macroeconómico actualizado al 9 de junio 2025, elaborado por el Ministerio de Economía Planificación y Desarrollo</t>
  </si>
  <si>
    <t>Etiquetas de fila</t>
  </si>
  <si>
    <t>Cifras preliminares.</t>
  </si>
  <si>
    <t>*Exclusivamente los proyectos que son inversión pública.</t>
  </si>
  <si>
    <t>* Fecha de imputación al 27 de junio de 2025 y fecha de registro al 30 de junio de 2025. La fecha de imputación representa los gastos o ingresos en el momento de su ejecución, mientras que la fecha de registro representa el momento de su registro en el sistema, en la medida que se van regularizando los pagos.</t>
  </si>
  <si>
    <t>Ejecución 1ro de enero - 27 de junio de 2025*</t>
  </si>
  <si>
    <t>01-DISTRITO NACIONAL</t>
  </si>
  <si>
    <t>10-FONDO GENERAL</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</si>
  <si>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</si>
  <si>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</si>
  <si>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</si>
  <si>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</si>
  <si>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</si>
  <si>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</si>
  <si>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</si>
  <si>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</si>
  <si>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</si>
  <si>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</si>
  <si>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</si>
  <si>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</si>
  <si>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</si>
  <si>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</si>
  <si>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</si>
  <si>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</si>
  <si>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</si>
  <si>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</si>
  <si>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</si>
  <si>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</si>
  <si>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</si>
  <si>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</si>
  <si>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</si>
  <si>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</si>
  <si>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</si>
  <si>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</si>
  <si>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</si>
  <si>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</si>
  <si>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</si>
  <si>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</si>
  <si>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</si>
  <si>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</si>
  <si>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</si>
  <si>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</si>
  <si>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</si>
  <si>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</si>
  <si>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</si>
  <si>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</si>
  <si>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</si>
  <si>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</si>
  <si>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</si>
  <si>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</si>
  <si>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</si>
  <si>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</si>
  <si>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</si>
  <si>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</si>
  <si>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</si>
  <si>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</si>
  <si>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</si>
  <si>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</si>
  <si>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</si>
  <si>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</si>
  <si>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</si>
  <si>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</si>
  <si>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</si>
  <si>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</si>
  <si>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</si>
  <si>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</si>
  <si>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</si>
  <si>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</si>
  <si>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</si>
  <si>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</si>
  <si>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</si>
  <si>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</si>
  <si>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</si>
  <si>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</si>
  <si>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</si>
  <si>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</si>
  <si>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</si>
  <si>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</si>
  <si>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20-FONDOS CON DESTINO ESPECÍFICO</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</si>
  <si>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</si>
  <si>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</si>
  <si>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</si>
  <si>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50-CRÉDITO INTERNO</t>
  </si>
  <si>
    <t>60-CREDITO EXTERNO</t>
  </si>
  <si>
    <t>00-N/A</t>
  </si>
  <si>
    <t>02-REHABILITACIÓN PARA EL DESARROLLO TURÍSTICO Y SOCIAL DE LA CIUDAD COLONIAL, SANTO DOMINGO, D.N.</t>
  </si>
  <si>
    <t>74-REMODELACIÓN  DE EDIFICIO SEDE CENTRAL DEL MINISTERIO DE OBRAS, PÚBLICAS Y COMUNICACIONES (MOPC), DISTRITO NACIONAL</t>
  </si>
  <si>
    <t>02-AZUA</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</si>
  <si>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</si>
  <si>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</si>
  <si>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</si>
  <si>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</si>
  <si>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</si>
  <si>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</si>
  <si>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</si>
  <si>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</si>
  <si>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</si>
  <si>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</si>
  <si>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</si>
  <si>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</si>
  <si>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</si>
  <si>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</si>
  <si>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</si>
  <si>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</si>
  <si>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</si>
  <si>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</si>
  <si>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</si>
  <si>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</si>
  <si>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</si>
  <si>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</si>
  <si>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</si>
  <si>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</si>
  <si>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</si>
  <si>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</si>
  <si>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</si>
  <si>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</si>
  <si>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</si>
  <si>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</si>
  <si>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</si>
  <si>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</si>
  <si>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</si>
  <si>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</si>
  <si>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</si>
  <si>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</si>
  <si>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</si>
  <si>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</si>
  <si>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</si>
  <si>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</si>
  <si>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</si>
  <si>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</si>
  <si>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</si>
  <si>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</si>
  <si>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</si>
  <si>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</si>
  <si>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</si>
  <si>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</si>
  <si>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</si>
  <si>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</si>
  <si>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</si>
  <si>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</si>
  <si>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03-BAHORUCO</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</si>
  <si>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</si>
  <si>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</si>
  <si>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</si>
  <si>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</si>
  <si>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</si>
  <si>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</si>
  <si>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</si>
  <si>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</si>
  <si>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</si>
  <si>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</si>
  <si>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</si>
  <si>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</si>
  <si>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</si>
  <si>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</si>
  <si>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</si>
  <si>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</si>
  <si>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</si>
  <si>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</si>
  <si>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</si>
  <si>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</si>
  <si>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</si>
  <si>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</si>
  <si>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</si>
  <si>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</si>
  <si>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</si>
  <si>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</si>
  <si>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</si>
  <si>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</si>
  <si>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</si>
  <si>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</si>
  <si>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</si>
  <si>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</si>
  <si>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04-BARAHONA</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</si>
  <si>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</si>
  <si>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</si>
  <si>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</si>
  <si>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</si>
  <si>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</si>
  <si>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</si>
  <si>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</si>
  <si>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</si>
  <si>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</si>
  <si>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</si>
  <si>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</si>
  <si>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</si>
  <si>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</si>
  <si>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</si>
  <si>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</si>
  <si>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</si>
  <si>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</si>
  <si>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</si>
  <si>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</si>
  <si>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</si>
  <si>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</si>
  <si>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</si>
  <si>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</si>
  <si>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</si>
  <si>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</si>
  <si>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</si>
  <si>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</si>
  <si>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</si>
  <si>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</si>
  <si>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</si>
  <si>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</si>
  <si>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</si>
  <si>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</si>
  <si>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</si>
  <si>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</si>
  <si>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</si>
  <si>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</si>
  <si>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</si>
  <si>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</si>
  <si>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</si>
  <si>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</si>
  <si>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</si>
  <si>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</si>
  <si>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</si>
  <si>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</si>
  <si>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</si>
  <si>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</si>
  <si>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</si>
  <si>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</si>
  <si>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</si>
  <si>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</si>
  <si>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</si>
  <si>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</si>
  <si>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</si>
  <si>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</si>
  <si>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</si>
  <si>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</si>
  <si>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</si>
  <si>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05-DAJABON</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</si>
  <si>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</si>
  <si>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</si>
  <si>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</si>
  <si>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</si>
  <si>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</si>
  <si>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</si>
  <si>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</si>
  <si>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</si>
  <si>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</si>
  <si>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</si>
  <si>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</si>
  <si>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</si>
  <si>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</si>
  <si>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</si>
  <si>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</si>
  <si>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</si>
  <si>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</si>
  <si>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</si>
  <si>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</si>
  <si>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</si>
  <si>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</si>
  <si>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</si>
  <si>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06-DUARTE</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</si>
  <si>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</si>
  <si>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</si>
  <si>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</si>
  <si>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</si>
  <si>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</si>
  <si>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</si>
  <si>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</si>
  <si>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</si>
  <si>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</si>
  <si>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</si>
  <si>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</si>
  <si>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</si>
  <si>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</si>
  <si>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</si>
  <si>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</si>
  <si>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</si>
  <si>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</si>
  <si>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</si>
  <si>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</si>
  <si>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</si>
  <si>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</si>
  <si>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</si>
  <si>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</si>
  <si>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</si>
  <si>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</si>
  <si>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</si>
  <si>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</si>
  <si>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</si>
  <si>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</si>
  <si>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</si>
  <si>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</si>
  <si>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</si>
  <si>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</si>
  <si>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</si>
  <si>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</si>
  <si>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</si>
  <si>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</si>
  <si>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</si>
  <si>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</si>
  <si>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</si>
  <si>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</si>
  <si>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</si>
  <si>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</si>
  <si>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</si>
  <si>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</si>
  <si>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</si>
  <si>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</si>
  <si>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</si>
  <si>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</si>
  <si>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</si>
  <si>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</si>
  <si>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</si>
  <si>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</si>
  <si>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</si>
  <si>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</si>
  <si>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</si>
  <si>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</si>
  <si>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</si>
  <si>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</si>
  <si>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</si>
  <si>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</si>
  <si>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</si>
  <si>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</si>
  <si>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</si>
  <si>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</si>
  <si>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</si>
  <si>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</si>
  <si>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</si>
  <si>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</si>
  <si>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</si>
  <si>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</si>
  <si>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</si>
  <si>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</si>
  <si>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</si>
  <si>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</si>
  <si>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70-DONACION EXTERNA</t>
  </si>
  <si>
    <t>07-ELIAS PINA</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</si>
  <si>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</si>
  <si>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</si>
  <si>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</si>
  <si>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</si>
  <si>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</si>
  <si>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</si>
  <si>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</si>
  <si>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</si>
  <si>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</si>
  <si>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</si>
  <si>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</si>
  <si>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</si>
  <si>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</si>
  <si>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</si>
  <si>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</si>
  <si>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</si>
  <si>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</si>
  <si>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</si>
  <si>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</si>
  <si>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</si>
  <si>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</si>
  <si>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</si>
  <si>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</si>
  <si>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</si>
  <si>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08-EL SEIBO</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</si>
  <si>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</si>
  <si>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</si>
  <si>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</si>
  <si>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</si>
  <si>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</si>
  <si>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</si>
  <si>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</si>
  <si>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</si>
  <si>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</si>
  <si>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</si>
  <si>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</si>
  <si>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</si>
  <si>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</si>
  <si>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</si>
  <si>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</si>
  <si>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</si>
  <si>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</si>
  <si>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</si>
  <si>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</si>
  <si>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</si>
  <si>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</si>
  <si>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</si>
  <si>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</si>
  <si>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</si>
  <si>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</si>
  <si>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</si>
  <si>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</si>
  <si>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</si>
  <si>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</si>
  <si>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</si>
  <si>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</si>
  <si>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</si>
  <si>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</si>
  <si>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</si>
  <si>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</si>
  <si>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09-ESPAILLAT</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</si>
  <si>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</si>
  <si>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</si>
  <si>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</si>
  <si>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</si>
  <si>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</si>
  <si>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</si>
  <si>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</si>
  <si>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</si>
  <si>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</si>
  <si>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</si>
  <si>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</si>
  <si>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</si>
  <si>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</si>
  <si>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</si>
  <si>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</si>
  <si>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</si>
  <si>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</si>
  <si>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</si>
  <si>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</si>
  <si>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</si>
  <si>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10-INDEPENDENCIA</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</si>
  <si>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</si>
  <si>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</si>
  <si>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</si>
  <si>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</si>
  <si>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</si>
  <si>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</si>
  <si>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</si>
  <si>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</si>
  <si>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</si>
  <si>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</si>
  <si>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</si>
  <si>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</si>
  <si>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</si>
  <si>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</si>
  <si>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</si>
  <si>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</si>
  <si>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</si>
  <si>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</si>
  <si>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</si>
  <si>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</si>
  <si>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</si>
  <si>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</si>
  <si>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</si>
  <si>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</si>
  <si>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</si>
  <si>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11-LA ALTAGRACIA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</si>
  <si>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</si>
  <si>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</si>
  <si>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</si>
  <si>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</si>
  <si>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</si>
  <si>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</si>
  <si>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</si>
  <si>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</si>
  <si>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</si>
  <si>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</si>
  <si>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</si>
  <si>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</si>
  <si>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</si>
  <si>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</si>
  <si>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</si>
  <si>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</si>
  <si>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</si>
  <si>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</si>
  <si>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</si>
  <si>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</si>
  <si>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</si>
  <si>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</si>
  <si>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</si>
  <si>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</si>
  <si>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</si>
  <si>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</si>
  <si>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</si>
  <si>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</si>
  <si>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</si>
  <si>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</si>
  <si>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</si>
  <si>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</si>
  <si>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</si>
  <si>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</si>
  <si>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</si>
  <si>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</si>
  <si>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</si>
  <si>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</si>
  <si>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</si>
  <si>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</si>
  <si>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</si>
  <si>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</si>
  <si>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</si>
  <si>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</si>
  <si>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</si>
  <si>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</si>
  <si>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</si>
  <si>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</si>
  <si>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</si>
  <si>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</si>
  <si>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</si>
  <si>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12-LA ROMANA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</si>
  <si>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</si>
  <si>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</si>
  <si>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</si>
  <si>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</si>
  <si>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</si>
  <si>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</si>
  <si>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</si>
  <si>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</si>
  <si>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</si>
  <si>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</si>
  <si>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</si>
  <si>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</si>
  <si>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</si>
  <si>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</si>
  <si>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</si>
  <si>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</si>
  <si>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</si>
  <si>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</si>
  <si>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</si>
  <si>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</si>
  <si>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</si>
  <si>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13-LA VEGA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</si>
  <si>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</si>
  <si>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</si>
  <si>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</si>
  <si>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</si>
  <si>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</si>
  <si>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</si>
  <si>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</si>
  <si>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</si>
  <si>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</si>
  <si>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</si>
  <si>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</si>
  <si>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</si>
  <si>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</si>
  <si>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</si>
  <si>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</si>
  <si>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</si>
  <si>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</si>
  <si>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</si>
  <si>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</si>
  <si>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</si>
  <si>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</si>
  <si>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</si>
  <si>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</si>
  <si>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</si>
  <si>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</si>
  <si>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</si>
  <si>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</si>
  <si>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</si>
  <si>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</si>
  <si>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</si>
  <si>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</si>
  <si>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</si>
  <si>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</si>
  <si>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</si>
  <si>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</si>
  <si>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</si>
  <si>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</si>
  <si>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</si>
  <si>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</si>
  <si>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</si>
  <si>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</si>
  <si>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</si>
  <si>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</si>
  <si>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</si>
  <si>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</si>
  <si>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</si>
  <si>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</si>
  <si>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</si>
  <si>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</si>
  <si>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</si>
  <si>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</si>
  <si>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</si>
  <si>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</si>
  <si>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</si>
  <si>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</si>
  <si>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</si>
  <si>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</si>
  <si>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</si>
  <si>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</si>
  <si>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</si>
  <si>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</si>
  <si>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</si>
  <si>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</si>
  <si>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</si>
  <si>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</si>
  <si>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</si>
  <si>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</si>
  <si>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</si>
  <si>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</si>
  <si>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</si>
  <si>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</si>
  <si>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</si>
  <si>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</si>
  <si>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</si>
  <si>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</si>
  <si>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</si>
  <si>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</si>
  <si>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</si>
  <si>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</si>
  <si>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</si>
  <si>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</si>
  <si>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</si>
  <si>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</si>
  <si>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</si>
  <si>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</si>
  <si>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</si>
  <si>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</si>
  <si>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</si>
  <si>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</si>
  <si>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</si>
  <si>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</si>
  <si>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</si>
  <si>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</si>
  <si>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</si>
  <si>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</si>
  <si>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</si>
  <si>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</si>
  <si>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</si>
  <si>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15-MONTE CRISTI</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</si>
  <si>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</si>
  <si>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</si>
  <si>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</si>
  <si>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</si>
  <si>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</si>
  <si>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</si>
  <si>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</si>
  <si>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</si>
  <si>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</si>
  <si>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</si>
  <si>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</si>
  <si>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</si>
  <si>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</si>
  <si>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</si>
  <si>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</si>
  <si>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</si>
  <si>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</si>
  <si>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</si>
  <si>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</si>
  <si>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</si>
  <si>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</si>
  <si>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</si>
  <si>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</si>
  <si>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</si>
  <si>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</si>
  <si>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</si>
  <si>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</si>
  <si>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</si>
  <si>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</si>
  <si>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</si>
  <si>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</si>
  <si>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</si>
  <si>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</si>
  <si>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</si>
  <si>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</si>
  <si>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</si>
  <si>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</si>
  <si>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</si>
  <si>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</si>
  <si>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</si>
  <si>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</si>
  <si>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</si>
  <si>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</si>
  <si>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</si>
  <si>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16-PEDERNALES</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</si>
  <si>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</si>
  <si>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</si>
  <si>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</si>
  <si>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</si>
  <si>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</si>
  <si>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</si>
  <si>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</si>
  <si>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</si>
  <si>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</si>
  <si>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</si>
  <si>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</si>
  <si>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</si>
  <si>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</si>
  <si>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</si>
  <si>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</si>
  <si>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17-PERAVIA</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</si>
  <si>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</si>
  <si>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</si>
  <si>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</si>
  <si>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</si>
  <si>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</si>
  <si>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</si>
  <si>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</si>
  <si>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</si>
  <si>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</si>
  <si>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</si>
  <si>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</si>
  <si>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</si>
  <si>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</si>
  <si>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</si>
  <si>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</si>
  <si>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</si>
  <si>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</si>
  <si>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</si>
  <si>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</si>
  <si>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</si>
  <si>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</si>
  <si>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</si>
  <si>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</si>
  <si>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</si>
  <si>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</si>
  <si>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</si>
  <si>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</si>
  <si>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</si>
  <si>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</si>
  <si>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</si>
  <si>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</si>
  <si>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</si>
  <si>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</si>
  <si>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</si>
  <si>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</si>
  <si>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</si>
  <si>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</si>
  <si>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</si>
  <si>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</si>
  <si>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</si>
  <si>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</si>
  <si>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</si>
  <si>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</si>
  <si>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</si>
  <si>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</si>
  <si>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18-PUERTO PLATA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</si>
  <si>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</si>
  <si>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</si>
  <si>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</si>
  <si>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</si>
  <si>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</si>
  <si>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</si>
  <si>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</si>
  <si>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</si>
  <si>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</si>
  <si>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</si>
  <si>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</si>
  <si>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</si>
  <si>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</si>
  <si>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</si>
  <si>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</si>
  <si>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</si>
  <si>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</si>
  <si>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</si>
  <si>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</si>
  <si>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</si>
  <si>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</si>
  <si>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</si>
  <si>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</si>
  <si>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</si>
  <si>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</si>
  <si>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</si>
  <si>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</si>
  <si>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</si>
  <si>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</si>
  <si>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</si>
  <si>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</si>
  <si>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</si>
  <si>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</si>
  <si>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</si>
  <si>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</si>
  <si>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</si>
  <si>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</si>
  <si>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</si>
  <si>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</si>
  <si>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</si>
  <si>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</si>
  <si>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</si>
  <si>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</si>
  <si>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</si>
  <si>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</si>
  <si>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</si>
  <si>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</si>
  <si>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</si>
  <si>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</si>
  <si>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</si>
  <si>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</si>
  <si>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</si>
  <si>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</si>
  <si>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</si>
  <si>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</si>
  <si>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</si>
  <si>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</si>
  <si>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</si>
  <si>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</si>
  <si>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</si>
  <si>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19-HERMANAS MIRABAL</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</si>
  <si>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</si>
  <si>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</si>
  <si>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</si>
  <si>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</si>
  <si>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</si>
  <si>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</si>
  <si>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</si>
  <si>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</si>
  <si>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</si>
  <si>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</si>
  <si>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</si>
  <si>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</si>
  <si>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</si>
  <si>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</si>
  <si>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</si>
  <si>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</si>
  <si>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</si>
  <si>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</si>
  <si>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</si>
  <si>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</si>
  <si>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</si>
  <si>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</si>
  <si>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</si>
  <si>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</si>
  <si>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</si>
  <si>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</si>
  <si>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</si>
  <si>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</si>
  <si>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</si>
  <si>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</si>
  <si>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</si>
  <si>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20-SAMANA</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</si>
  <si>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</si>
  <si>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</si>
  <si>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</si>
  <si>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</si>
  <si>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</si>
  <si>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</si>
  <si>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</si>
  <si>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</si>
  <si>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</si>
  <si>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</si>
  <si>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</si>
  <si>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</si>
  <si>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</si>
  <si>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</si>
  <si>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</si>
  <si>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</si>
  <si>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</si>
  <si>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</si>
  <si>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</si>
  <si>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</si>
  <si>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</si>
  <si>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</si>
  <si>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</si>
  <si>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</si>
  <si>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</si>
  <si>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</si>
  <si>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</si>
  <si>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</si>
  <si>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</si>
  <si>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</si>
  <si>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</si>
  <si>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</si>
  <si>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</si>
  <si>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</si>
  <si>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21-SAN CRISTOBAL</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</si>
  <si>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</si>
  <si>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</si>
  <si>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</si>
  <si>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</si>
  <si>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</si>
  <si>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</si>
  <si>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</si>
  <si>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</si>
  <si>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</si>
  <si>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</si>
  <si>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</si>
  <si>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</si>
  <si>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</si>
  <si>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</si>
  <si>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</si>
  <si>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</si>
  <si>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</si>
  <si>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</si>
  <si>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</si>
  <si>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</si>
  <si>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</si>
  <si>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</si>
  <si>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</si>
  <si>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</si>
  <si>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</si>
  <si>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</si>
  <si>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</si>
  <si>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</si>
  <si>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</si>
  <si>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</si>
  <si>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</si>
  <si>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</si>
  <si>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</si>
  <si>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</si>
  <si>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</si>
  <si>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</si>
  <si>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</si>
  <si>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</si>
  <si>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</si>
  <si>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</si>
  <si>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</si>
  <si>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</si>
  <si>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</si>
  <si>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</si>
  <si>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</si>
  <si>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</si>
  <si>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</si>
  <si>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</si>
  <si>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</si>
  <si>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</si>
  <si>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</si>
  <si>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</si>
  <si>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</si>
  <si>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</si>
  <si>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</si>
  <si>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</si>
  <si>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</si>
  <si>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</si>
  <si>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</si>
  <si>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</si>
  <si>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</si>
  <si>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</si>
  <si>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</si>
  <si>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</si>
  <si>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</si>
  <si>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</si>
  <si>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</si>
  <si>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</si>
  <si>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</si>
  <si>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</si>
  <si>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</si>
  <si>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</si>
  <si>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22-SAN JUAN</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</si>
  <si>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</si>
  <si>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</si>
  <si>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</si>
  <si>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</si>
  <si>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</si>
  <si>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</si>
  <si>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</si>
  <si>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</si>
  <si>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</si>
  <si>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</si>
  <si>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</si>
  <si>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</si>
  <si>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</si>
  <si>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</si>
  <si>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</si>
  <si>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</si>
  <si>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</si>
  <si>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</si>
  <si>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</si>
  <si>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</si>
  <si>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</si>
  <si>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</si>
  <si>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</si>
  <si>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</si>
  <si>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</si>
  <si>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</si>
  <si>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</si>
  <si>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</si>
  <si>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</si>
  <si>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</si>
  <si>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</si>
  <si>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</si>
  <si>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</si>
  <si>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</si>
  <si>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</si>
  <si>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</si>
  <si>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</si>
  <si>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</si>
  <si>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</si>
  <si>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</si>
  <si>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</si>
  <si>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</si>
  <si>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</si>
  <si>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</si>
  <si>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</si>
  <si>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</si>
  <si>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</si>
  <si>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</si>
  <si>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</si>
  <si>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</si>
  <si>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</si>
  <si>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</si>
  <si>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</si>
  <si>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</si>
  <si>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</si>
  <si>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</si>
  <si>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</si>
  <si>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</si>
  <si>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</si>
  <si>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</si>
  <si>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</si>
  <si>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</si>
  <si>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</si>
  <si>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</si>
  <si>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</si>
  <si>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</si>
  <si>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</si>
  <si>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</si>
  <si>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</si>
  <si>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</si>
  <si>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</si>
  <si>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</si>
  <si>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</si>
  <si>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</si>
  <si>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</si>
  <si>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</si>
  <si>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</si>
  <si>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</si>
  <si>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</si>
  <si>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</si>
  <si>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</si>
  <si>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</si>
  <si>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</si>
  <si>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</si>
  <si>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</si>
  <si>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</si>
  <si>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</si>
  <si>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</si>
  <si>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</si>
  <si>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</si>
  <si>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</si>
  <si>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</si>
  <si>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</si>
  <si>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</si>
  <si>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</si>
  <si>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</si>
  <si>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</si>
  <si>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</si>
  <si>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</si>
  <si>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</si>
  <si>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</si>
  <si>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</si>
  <si>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</si>
  <si>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</si>
  <si>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</si>
  <si>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</si>
  <si>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</si>
  <si>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24-SANCHEZ RAMIREZ</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</si>
  <si>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</si>
  <si>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</si>
  <si>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</si>
  <si>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</si>
  <si>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</si>
  <si>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</si>
  <si>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</si>
  <si>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</si>
  <si>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</si>
  <si>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</si>
  <si>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</si>
  <si>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</si>
  <si>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</si>
  <si>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</si>
  <si>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</si>
  <si>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</si>
  <si>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</si>
  <si>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</si>
  <si>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</si>
  <si>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</si>
  <si>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</si>
  <si>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</si>
  <si>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</si>
  <si>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</si>
  <si>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</si>
  <si>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</si>
  <si>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</si>
  <si>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</si>
  <si>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</si>
  <si>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</si>
  <si>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</si>
  <si>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</si>
  <si>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25-SANTIAGO</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</si>
  <si>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</si>
  <si>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</si>
  <si>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</si>
  <si>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</si>
  <si>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</si>
  <si>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</si>
  <si>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</si>
  <si>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</si>
  <si>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</si>
  <si>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</si>
  <si>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</si>
  <si>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</si>
  <si>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</si>
  <si>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</si>
  <si>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</si>
  <si>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</si>
  <si>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</si>
  <si>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</si>
  <si>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</si>
  <si>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</si>
  <si>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</si>
  <si>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</si>
  <si>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</si>
  <si>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</si>
  <si>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</si>
  <si>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</si>
  <si>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</si>
  <si>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</si>
  <si>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</si>
  <si>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</si>
  <si>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</si>
  <si>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</si>
  <si>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</si>
  <si>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</si>
  <si>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</si>
  <si>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</si>
  <si>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</si>
  <si>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</si>
  <si>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</si>
  <si>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</si>
  <si>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</si>
  <si>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</si>
  <si>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</si>
  <si>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</si>
  <si>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</si>
  <si>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</si>
  <si>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</si>
  <si>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</si>
  <si>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</si>
  <si>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</si>
  <si>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</si>
  <si>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</si>
  <si>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</si>
  <si>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</si>
  <si>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</si>
  <si>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</si>
  <si>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</si>
  <si>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</si>
  <si>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</si>
  <si>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</si>
  <si>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</si>
  <si>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</si>
  <si>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</si>
  <si>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</si>
  <si>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</si>
  <si>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</si>
  <si>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</si>
  <si>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</si>
  <si>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</si>
  <si>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</si>
  <si>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</si>
  <si>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</si>
  <si>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</si>
  <si>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</si>
  <si>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</si>
  <si>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</si>
  <si>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</si>
  <si>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</si>
  <si>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</si>
  <si>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</si>
  <si>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</si>
  <si>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</si>
  <si>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</si>
  <si>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</si>
  <si>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</si>
  <si>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</si>
  <si>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</si>
  <si>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</si>
  <si>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</si>
  <si>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</si>
  <si>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</si>
  <si>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</si>
  <si>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</si>
  <si>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</si>
  <si>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</si>
  <si>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</si>
  <si>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</si>
  <si>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</si>
  <si>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</si>
  <si>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</si>
  <si>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</si>
  <si>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</si>
  <si>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</si>
  <si>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</si>
  <si>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</si>
  <si>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</si>
  <si>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</si>
  <si>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</si>
  <si>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</si>
  <si>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</si>
  <si>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</si>
  <si>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26-SANTIAGO RODRIGUEZ</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</si>
  <si>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</si>
  <si>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</si>
  <si>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</si>
  <si>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</si>
  <si>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</si>
  <si>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</si>
  <si>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</si>
  <si>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</si>
  <si>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</si>
  <si>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</si>
  <si>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</si>
  <si>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</si>
  <si>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</si>
  <si>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</si>
  <si>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</si>
  <si>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</si>
  <si>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</si>
  <si>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</si>
  <si>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27-VALVERDE</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</si>
  <si>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</si>
  <si>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</si>
  <si>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</si>
  <si>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</si>
  <si>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</si>
  <si>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</si>
  <si>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</si>
  <si>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</si>
  <si>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</si>
  <si>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</si>
  <si>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</si>
  <si>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</si>
  <si>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</si>
  <si>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</si>
  <si>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</si>
  <si>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</si>
  <si>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</si>
  <si>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</si>
  <si>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</si>
  <si>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</si>
  <si>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</si>
  <si>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</si>
  <si>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</si>
  <si>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</si>
  <si>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</si>
  <si>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</si>
  <si>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</si>
  <si>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</si>
  <si>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28-MONSENOR NOUEL</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</si>
  <si>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</si>
  <si>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</si>
  <si>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</si>
  <si>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</si>
  <si>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</si>
  <si>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</si>
  <si>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</si>
  <si>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</si>
  <si>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</si>
  <si>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</si>
  <si>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</si>
  <si>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</si>
  <si>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</si>
  <si>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</si>
  <si>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</si>
  <si>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</si>
  <si>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</si>
  <si>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</si>
  <si>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</si>
  <si>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</si>
  <si>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</si>
  <si>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</si>
  <si>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</si>
  <si>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</si>
  <si>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</si>
  <si>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</si>
  <si>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</si>
  <si>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</si>
  <si>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</si>
  <si>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</si>
  <si>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</si>
  <si>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</si>
  <si>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</si>
  <si>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</si>
  <si>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</si>
  <si>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29-MONTE PLATA</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</si>
  <si>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</si>
  <si>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</si>
  <si>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</si>
  <si>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</si>
  <si>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</si>
  <si>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</si>
  <si>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</si>
  <si>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</si>
  <si>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</si>
  <si>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</si>
  <si>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</si>
  <si>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</si>
  <si>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</si>
  <si>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</si>
  <si>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</si>
  <si>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</si>
  <si>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</si>
  <si>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</si>
  <si>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</si>
  <si>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</si>
  <si>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</si>
  <si>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</si>
  <si>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</si>
  <si>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</si>
  <si>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</si>
  <si>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</si>
  <si>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</si>
  <si>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</si>
  <si>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</si>
  <si>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</si>
  <si>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</si>
  <si>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</si>
  <si>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</si>
  <si>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</si>
  <si>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</si>
  <si>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</si>
  <si>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</si>
  <si>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</si>
  <si>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</si>
  <si>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</si>
  <si>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</si>
  <si>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</si>
  <si>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</si>
  <si>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</si>
  <si>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</si>
  <si>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</si>
  <si>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</si>
  <si>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</si>
  <si>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</si>
  <si>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</si>
  <si>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</si>
  <si>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</si>
  <si>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</si>
  <si>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</si>
  <si>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</si>
  <si>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</si>
  <si>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</si>
  <si>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</si>
  <si>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</si>
  <si>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</si>
  <si>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</si>
  <si>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</si>
  <si>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</si>
  <si>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30-HATO MAYOR</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</si>
  <si>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</si>
  <si>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</si>
  <si>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</si>
  <si>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</si>
  <si>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</si>
  <si>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</si>
  <si>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</si>
  <si>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</si>
  <si>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</si>
  <si>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</si>
  <si>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</si>
  <si>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</si>
  <si>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</si>
  <si>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</si>
  <si>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</si>
  <si>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</si>
  <si>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31-SAN JOSE DE OCOA</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</si>
  <si>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</si>
  <si>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</si>
  <si>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</si>
  <si>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</si>
  <si>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</si>
  <si>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</si>
  <si>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</si>
  <si>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</si>
  <si>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</si>
  <si>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</si>
  <si>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</si>
  <si>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</si>
  <si>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</si>
  <si>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</si>
  <si>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</si>
  <si>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</si>
  <si>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</si>
  <si>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</si>
  <si>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</si>
  <si>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</si>
  <si>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</si>
  <si>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</si>
  <si>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32-SANTO DOMINGO</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</si>
  <si>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</si>
  <si>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</si>
  <si>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</si>
  <si>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</si>
  <si>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</si>
  <si>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</si>
  <si>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</si>
  <si>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</si>
  <si>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</si>
  <si>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</si>
  <si>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</si>
  <si>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</si>
  <si>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</si>
  <si>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</si>
  <si>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</si>
  <si>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</si>
  <si>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</si>
  <si>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</si>
  <si>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</si>
  <si>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</si>
  <si>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</si>
  <si>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</si>
  <si>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</si>
  <si>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</si>
  <si>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</si>
  <si>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</si>
  <si>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</si>
  <si>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</si>
  <si>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</si>
  <si>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</si>
  <si>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</si>
  <si>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</si>
  <si>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</si>
  <si>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</si>
  <si>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</si>
  <si>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</si>
  <si>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</si>
  <si>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</si>
  <si>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</si>
  <si>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</si>
  <si>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</si>
  <si>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</si>
  <si>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</si>
  <si>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</si>
  <si>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</si>
  <si>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</si>
  <si>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</si>
  <si>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</si>
  <si>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</si>
  <si>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</si>
  <si>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</si>
  <si>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</si>
  <si>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</si>
  <si>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</si>
  <si>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</si>
  <si>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</si>
  <si>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</si>
  <si>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</si>
  <si>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</si>
  <si>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</si>
  <si>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</si>
  <si>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</si>
  <si>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</si>
  <si>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</si>
  <si>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</si>
  <si>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</si>
  <si>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</si>
  <si>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</si>
  <si>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</si>
  <si>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</si>
  <si>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</si>
  <si>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</si>
  <si>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</si>
  <si>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</si>
  <si>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</si>
  <si>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</si>
  <si>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</si>
  <si>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</si>
  <si>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</si>
  <si>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</si>
  <si>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</si>
  <si>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</si>
  <si>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</si>
  <si>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</si>
  <si>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</si>
  <si>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</si>
  <si>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</si>
  <si>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</si>
  <si>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</si>
  <si>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</si>
  <si>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</si>
  <si>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</si>
  <si>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</si>
  <si>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</si>
  <si>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</si>
  <si>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</si>
  <si>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</si>
  <si>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</si>
  <si>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</si>
  <si>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</si>
  <si>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</si>
  <si>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</si>
  <si>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</si>
  <si>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</si>
  <si>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</si>
  <si>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</si>
  <si>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</si>
  <si>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</si>
  <si>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</si>
  <si>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</si>
  <si>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</si>
  <si>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</si>
  <si>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</si>
  <si>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</si>
  <si>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</si>
  <si>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</si>
  <si>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</si>
  <si>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</si>
  <si>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</si>
  <si>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</si>
  <si>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</si>
  <si>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</si>
  <si>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</si>
  <si>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</si>
  <si>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</si>
  <si>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</si>
  <si>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</si>
  <si>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</si>
  <si>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</si>
  <si>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</si>
  <si>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</si>
  <si>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</si>
  <si>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</si>
  <si>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</si>
  <si>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</si>
  <si>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</si>
  <si>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</si>
  <si>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</si>
  <si>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</si>
  <si>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</si>
  <si>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</si>
  <si>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</si>
  <si>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</si>
  <si>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</si>
  <si>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</si>
  <si>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</si>
  <si>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</si>
  <si>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</si>
  <si>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</si>
  <si>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</si>
  <si>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</si>
  <si>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</si>
  <si>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</si>
  <si>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</si>
  <si>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99-MULTIPROVINCIAL</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</si>
  <si>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</si>
  <si>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</si>
  <si>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</si>
  <si>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</si>
  <si>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</si>
  <si>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</si>
  <si>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</si>
  <si>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</si>
  <si>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</si>
  <si>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</si>
  <si>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</si>
  <si>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</si>
  <si>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</si>
  <si>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</si>
  <si>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</si>
  <si>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</si>
  <si>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</si>
  <si>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</si>
  <si>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</si>
  <si>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</si>
  <si>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</si>
  <si>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</si>
  <si>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</si>
  <si>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 xml:space="preserve">      Ejecución 1ro de enero - 27 de junio 2025 (fecha de imputación)</t>
  </si>
  <si>
    <t>Ejecución 1ro de enero - 30 de junio 2025 (fecha de registro)</t>
  </si>
  <si>
    <t xml:space="preserve"> INICIAL</t>
  </si>
  <si>
    <t xml:space="preserve"> DEVENGADO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</si>
</sst>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1">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1">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20" xfId="1" applyNumberFormat="1" applyFont="1" applyFill="1" applyBorder="1" applyAlignment="1">
      <alignment horizontal="right" vertical="center" wrapText="1"/>
    </xf>
    <xf numFmtId="165" fontId="55" fillId="4" borderId="20" xfId="1" applyNumberFormat="1" applyFont="1" applyFill="1" applyBorder="1" applyAlignment="1">
      <alignment horizontal="right" vertical="center" wrapText="1"/>
    </xf>
    <xf numFmtId="176" fontId="0" fillId="0" borderId="0" xfId="0" applyNumberFormat="1" applyAlignment="1">
      <alignment horizontal="left" indent="2"/>
    </xf>
    <xf numFmtId="176" fontId="0" fillId="0" borderId="0" xfId="0" applyNumberFormat="1"/>
    <xf numFmtId="176" fontId="0" fillId="0" borderId="0" xfId="0" applyNumberFormat="1" applyAlignment="1">
      <alignment horizontal="left" indent="3"/>
    </xf>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176" fontId="50" fillId="0" borderId="0" xfId="436" applyNumberFormat="1" applyFont="1" applyAlignment="1">
      <alignment horizontal="left" vertical="center"/>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60" fillId="2" borderId="0" xfId="749" applyFont="1" applyFill="1"/>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1743923</xdr:colOff>
      <xdr:row>1</xdr:row>
      <xdr:rowOff>113243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333193" y="47519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1122912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1806806</xdr:colOff>
      <xdr:row>7</xdr:row>
      <xdr:rowOff>54187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208282</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1313914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64770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129542</xdr:colOff>
      <xdr:row>7</xdr:row>
      <xdr:rowOff>60114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442113" y="904876"/>
          <a:ext cx="1745829" cy="974513"/>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36366" y="999281"/>
          <a:ext cx="1498174" cy="799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82169" y="997555"/>
          <a:ext cx="1758141" cy="886823"/>
        </a:xfrm>
        <a:prstGeom prst="rect">
          <a:avLst/>
        </a:prstGeom>
      </xdr:spPr>
    </xdr:pic>
    <xdr:clientData/>
  </xdr:twoCellAnchor>
  <xdr:twoCellAnchor editAs="oneCell">
    <xdr:from>
      <xdr:col>5</xdr:col>
      <xdr:colOff>1215178</xdr:colOff>
      <xdr:row>3</xdr:row>
      <xdr:rowOff>78771</xdr:rowOff>
    </xdr:from>
    <xdr:to>
      <xdr:col>7</xdr:col>
      <xdr:colOff>17154</xdr:colOff>
      <xdr:row>7</xdr:row>
      <xdr:rowOff>91440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538498" y="888396"/>
          <a:ext cx="1747106" cy="87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839.464740972224" createdVersion="8" refreshedVersion="8" minRefreshableVersion="3" recordCount="9506" xr:uid="{F7958393-F7AE-4773-9168-3BCB2AB19AD7}">
  <cacheSource type="worksheet">
    <worksheetSource ref="A1:T9507"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ount="34">
        <s v="0101 - SENADO DE LA REPÚBLICA"/>
        <s v="0102 - CÁMARA DE DIPUTADOS"/>
        <s v="0406 - OFICINA NACIONAL DE DEFENSA PUBLICA"/>
        <s v="0201 - PRESIDENCIA DE LA REPÚBLICA"/>
        <s v="0202 - MINISTERIO DE  INTERIOR Y POLICÍA"/>
        <s v="0203 - MINISTERIO DE DEFENSA"/>
        <s v="0204 - MINISTERIO DE RELACIONES EXTERIORES"/>
        <s v="0205 - MINISTERIO DE HACIENDA"/>
        <s v="0206 - MINISTERIO DE EDUCACIÓN"/>
        <s v="0207 - MINISTERIO DE SALUD PÚBLICA Y ASISTENCIA SOCIAL"/>
        <s v="0208 - MINISTERIO DE DEPORTES Y RECREACIÓN"/>
        <s v="0209 - MINISTERIO DE TRABAJO"/>
        <s v="0210 - MINISTERIO DE AGRICULTURA"/>
        <s v="0211 - MINISTERIO DE OBRAS PÚBLICAS Y COMUNICACIONES"/>
        <s v="0212 - MINISTERIO DE INDUSTRIA, COMERCIO Y MIPYMES (MICM)"/>
        <s v="0213 - MINISTERIO DE TURISMO"/>
        <s v="0214 - PROCURADURÍA GENERAL DE LA REPÚBLICA"/>
        <s v="0215 - MINISTERIO DE LA MUJER"/>
        <s v="0216 - MINISTERIO DE CULTURA"/>
        <s v="0217 - MINISTERIO DE LA JUVENTUD"/>
        <s v="0218 - MINISTERIO DE MEDIO AMBIENTE Y RECURSOS NATURALES"/>
        <s v="0219 - MINISTERIO DE EDUCACIÓN SUPERIOR CIENCIA Y TECNOLOGÍA"/>
        <s v="0220 - MINISTERIO DE ECONOMÍA, PLANIFICACIÓN Y DESARROLLO"/>
        <s v="0221 - MINISTERIO DE ADMINISTRACIÓN PÚBLICA"/>
        <s v="0222 - MINISTERIO DE ENERGIA Y MINAS"/>
        <s v="0223 - MINISTERIO DE LA VIVIENDA, HABITAT Y EDIFICACIONES (MIVHED)"/>
        <s v="0999 - ADMINISTRACION DE OBLIGACIONES DEL TESORO NACIONAL"/>
        <s v="0301 - PODER JUDICIAL"/>
        <s v="0401 - JUNTA CENTRAL ELECTORAL"/>
        <s v="0402 - CÁMARA DE CUENTAS"/>
        <s v="0403 - TRIBUNAL CONSTITUCIONAL"/>
        <s v="0404 - DEFENSOR DEL PUEBLO"/>
        <s v="0405 - TRIBUNAL SUPERIOR  ELECTORAL ( TSE)"/>
        <s v="0998 - ADMINISTRACION DE DEUDA PUBLICA Y ACTIVOS FINANCIEROS"/>
      </sharedItems>
    </cacheField>
    <cacheField name="UNIDAD_EJECUTORA" numFmtId="0">
      <sharedItems count="168">
        <s v="0001 - SENADO DE LA REPÚBLICA DOMINICANA"/>
        <s v="0001 - CÁMARA DE DIPUTADOS"/>
        <s v="0001 - OFICINA NACIONAL DE DEFENSA PUBLICA"/>
        <s v="0001 - CONTRALORIA GENERAL DE LA REPUBLICA"/>
        <s v="0001 - GABINETE SOCIAL DE LA PRESIDENCIA"/>
        <s v="0001 - MINISTERIO DE LA PRESIDENCIA"/>
        <s v="0001 - SECRETARIADO ADMINISTRATIVO DE LA PRESIDENCIA"/>
        <s v="0003 - PLAN PRESIDENCIAL CONTRA LA POBREZA"/>
        <s v="0004 - COMISION PRESIDENCIAL DE APOYO AL DESARROLLO BARRIAL"/>
        <s v="0004 - SERVICIO INTEGRAL DE EMERGENCIAS"/>
        <s v="0005 - GOBERNACIÓN  DEL EDIFICIO GUBERNAMENTAL JUAN PABLO DUARTE"/>
        <s v="0005 - UNIDAD EJECUTORA PARA LA READECUACION DE BARRIOS  Y ENTORNOS (URBE)"/>
        <s v="0006 - CENTRO DE OPERACIONES DE EMERGENCIAS (COE)"/>
        <s v="0007 - PROGRAMA SUPÉRATE"/>
        <s v="0008 - ADMINISTRADORA DE SUBSIDIOS SOCIALES"/>
        <s v="0008 - DIRECCION GENERAL DE ETICA E INTEGRIDAD GUBERNAMENTAL"/>
        <s v="0009 - COMISIÓN PRESIDENCIAL DE APOYO AL DESARROLLO PROVINCIAL"/>
        <s v="0009 - DIRECCIÓN GENERAL DE PROYECTOS ESTRATÉGICOS Y ESPECIALES DE LA PRESIDENCIA DE LA REPÚBLICA (PROPEEP)"/>
        <s v="0010 - CONSEJO NACIONAL DE LA PERSONA ENVEJECIENTE"/>
        <s v="0010 - CONSEJO NACIONAL PARA EL CAMBIO CLIMÁTICO Y MECANISMO DE DESARROLLO LIMPIO"/>
        <s v="0010 - UNIDAD TECNICA EJECUTORA DE TITULACION DE TERRENOS DEL ESTADO"/>
        <s v="0012 - CONSEJO NACIONAL DE DROGAS"/>
        <s v="0014 - COMEDORES ECONOMICOS DEL ESTADO"/>
        <s v="0015 - DIRECCIÓN GENERAL DE DESARROLLO DE LA COMUNIDAD"/>
        <s v="0016 - DIRECCION GENERAL DE DESARROLLO FRONTERIZO"/>
        <s v="0018 - COMISIÓN PERMANENTE DE EFEMÉRIDES PATRIA"/>
        <s v="0024 - AUTORIDAD NACIONAL DE ASUNTOS MARÍTIMOS (ANAMAR)"/>
        <s v="0029 - VICE PRESIDENCIA DE LA REPÚBLICA"/>
        <s v="0031 - DIRECCION DE PRENSA DEL PRESIDENTE"/>
        <s v="0032 - DIRECCION DE ESTRATEGIA Y COMUNICACION GUBERNAMENTAL"/>
        <s v="0033 - ECO5RD"/>
        <s v="0034 - DIRECCIÓN NACIONAL DE CONTROL DE DROGAS (DNCD)"/>
        <s v="0001 - MINISTERIO DE INTERIOR Y POLICIA"/>
        <s v="0001 - POLICIA NACIONAL"/>
        <s v="0002 - DIRECCIÓN GENERAL DE MIGRACIÓN"/>
        <s v="0002 - INSTITUTO POLICIAL DE EDUCACION SUPERIOR"/>
        <s v="0003 - INSTITUTO NACIONAL DE MIGRACION"/>
        <s v="0004 - CUERPO DE BOMBEROS DE SANTO DOMINGO, DISTRITO NACIONAL"/>
        <s v="0004 - DIRECCION CENTRAL  DE  POLICIA DE TURISMO"/>
        <s v="0005 - CUERPO DE BOMBEROS SANTO DOMINGO NORTE"/>
        <s v="0005 - DIRECCION GENERAL DE SEGURIDAD DE TRANSITO Y TRANSPORTE TERRESTRE (DIGESETT)"/>
        <s v="0006 - CUERPO DE BOMBEROS SANTO DOMINGO ESTE"/>
        <s v="0007 - CUERPO DE BOMBEROS DE SANTO DOMINGO DE BOCA CHICA"/>
        <s v="0007 - DIRECCION GENERAL DE LA RESERVA DE LA POLICIA NACIONAL"/>
        <s v="0008 - CUERPO DE BOMBEROS DE SANTO DOMINGO DE LOS ALCARRIZOS"/>
        <s v="0008 - HOSPITAL GENERAL DOCENTE DE LA POLICIA NACIONAL"/>
        <s v="0009 - COMITÉ DE RETIRO DE LA POLICIA NACIONAL"/>
        <s v="0009 - CUERPO DE BOMBEROS DE SANTO DOMINGO DE PEDRO BRAND"/>
        <s v="0010 - CUERPO DE BOMBEROS DE SANTO DOMINGO OESTE"/>
        <s v="0001 - ARMADA DE LA REPUBLICA DOMINICANA"/>
        <s v="0001 - EJERCITO DE LA REPUBLICA DOMINICANA"/>
        <s v="0001 - FUERZA AEREA DE LA  REPUBLICA DOMINICANA"/>
        <s v="0001 - MINISTERIO DE DEFENSA"/>
        <s v="0002 - ACADEMIA MILITAR BATALLA DE LA CARRERA"/>
        <s v="0002 - DIRECCION GENERAL DE DRAGAS, PRESAS Y BALIZAMIENTO, M.G"/>
        <s v="0002 - DIRECCION GENERAL DE ESCUELAS VOCACIONALES"/>
        <s v="0002 - HOSPITAL MILITAR FAD DR RAMON DE LARA"/>
        <s v="0003 - DIRECCIÓN GENERAL DE COMUNIDADES FRONTERIZAS"/>
        <s v="0003 - ESCUELA DE GRADUADOS DE ESTUDIOS MILITARES DEL EJERCITO DE REP. DOM."/>
        <s v="0003 - FORMACION Y CAPACITACION TECNICO PROFESIONAL (IMESA)"/>
        <s v="0003 - SERVICIOS DE PESCA"/>
        <s v="0004 - INSTITUTO DE SEGURIDAD SOCIAL DE LAS FUERZAS ARMADAS"/>
        <s v="0004 - PRIMER REGIMIENTO DE LA GUARDIA PRESIDENCIAL"/>
        <s v="0005 - HOSPITAL CENTRAL FUERZAS  ARMADAS"/>
        <s v="0006 - INSTITUTO CARTOGRÁFICO MILITAR DE LAS FUERZAS ARMADAS"/>
        <s v="0007 - ESC DE GRAD.DE COM.Y ESTADO MAYOR CONJ.'GRAL DE DIV. GREGORIO LUPERON'"/>
        <s v="0008 - CÍRCULO DEPORTIVO DE LAS FUERZAS ARMADAS Y LA POLICIA NACIONAL"/>
        <s v="0009 - ESCUELA DE GRADUADOS EN DERECHOS HUMANOS Y DERECHO INTERNACIONAL HUMANITARIO"/>
        <s v="0010 - 'ESCUELA DE GRADUADOS DE ALTOS ESTUDIOS ESTRATÉGICOS' (EGAEE)"/>
        <s v="0011 - COMISION PERMANENTE PARA LA REFORMA Y MODERNIZACIÓN DE LAS  FF.AA Y P.N."/>
        <s v="0012 - CUERPO ESPECIALIZADO DE SEGURIDAD FRONTERIZA TERRESTRE"/>
        <s v="0014 - DIRECCION GENERAL DE LA RESERVA DE LAS FUERZAS ARMADAS Y POLICIA NACIONAL"/>
        <s v="0015 - CUERPOS ESPECIALIZADOS DE SEGURIDAD PORTUARIA"/>
        <s v="0017 - SERVICIO MILITAR VOLUNTARIO"/>
        <s v="0019 - SUPERINTENDENCIA DE VIGILANCIA Y SEGURIDAD PRIVADA"/>
        <s v="0020 - CUERPO ESPECIALIZADO PARA LA SEGURIDAD DEL METRO DE SANTO DOMINGO"/>
        <s v="0026 - Cuerpo Especializado de Seguridad Aeroportuaria y de Aviación Civil (CESAC)"/>
        <s v="0027 - DIRECCION GENERAL DEL PLAN SOCIAL DEL MINISTERIO DE DEFENSA"/>
        <s v="0028 - UNIVERSIDAD NACIONAL PARA LA DEFENSA GENERAL JUAN PABLO DUARTE Y DIEZ (UNADE)"/>
        <s v="0030 - SERVICIO NACIONAL DE PROTECCION AMBIENTAL"/>
        <s v="0031 - DIRECCIÓN GENERAL DE LA INDUSTRIA MILITAR DE LAS FUERZAS ARMADAS"/>
        <s v="0032 - CUERPO DE SEGURIDAD PRESIDENCIAL (CUSEP)"/>
        <s v="0001 - MINISTERIO DE RELACIONES EXTERIORES"/>
        <s v="0002 - DIRECCION GENERAL DE PASAPORTES"/>
        <s v="0003 - INSTITUTO DE EDUCACION SUPERIOR"/>
        <s v="0004 - CONSEJO NACIONAL DE FRONTERAS"/>
        <s v="0005 - COMISION NACIONAL DE NEGOCIACIONES  COMERCIALES (CNNC)"/>
        <s v="0001 - MINISTERIO DE HACIENDA"/>
        <s v="0002 - DIRECCION NACIONAL DE CATASTRO"/>
        <s v="0003 - ADMINISTRACION GENERAL DE BIENES NACIONALES"/>
        <s v="0004 - DIRECCION GENERAL DE CONTRATACIONES PUBLICAS"/>
        <s v="0005 - DIRECCION GENERAL DE POLITICA Y LEGISLACION TRIBUTARIA"/>
        <s v="0006 - CENTRO DE CAPACITACIÓN EN POLITICA Y GESTION FISCAL"/>
        <s v="0008 - TESORERIA NACIONAL"/>
        <s v="0009 - DIRECCIÓN GENERAL DE CONTABILIDAD GUBERNAMENTAL"/>
        <s v="0010 - DIRECCION GENERAL  DE PRESUPUESTO"/>
        <s v="0011 - DIRECCION GENERAL DE CREDITO PUBLICO"/>
        <s v="0012 - DIRECCION GENERAL DE JUBILACIONES Y PENSIONES A CARGO DEL ESTADO"/>
        <s v="0001 - MINISTERIO DE EDUCACION"/>
        <s v="0002 - OFICINA DE COOPERACIÓN INTERNACIONAL (OCI)"/>
        <s v="0004 - INSTITUTO NACIONAL DE EDUCACIÓN FISICA"/>
        <s v="0005 - INSTITUTO NACIONAL DE BIENESTAR MAGISTERIAL"/>
        <s v="0006 - INSTITUTO DOM. DE EVALUACIÓN E INVESTIGACIÓN DE LA CALIDAD EDUCATIVA"/>
        <s v="0007 - INSTITUTO NACIONAL DE FORMACIÓN Y CAPACITACIÓN MAGISTERIAL"/>
        <s v="0008 - INSTITUTO SUPERIOR DE FORMACIÓN DOCENTE  SALOME UREÑA"/>
        <s v="0010 - INSTITUTO NACIONAL DE BIENESTAR ESTUDIANTIL (INABIE)"/>
        <s v="0011 - CENTRO DE ATENCIÓN INTEGRAL PARA LA DISCAPACIDAD (CAID)"/>
        <s v="0012 - DIRECCION DE INFRAESTRUCTURA ESCOLAR"/>
        <s v="0001 - MINISTERIO DE SALUD PUBLICA Y ASISTENCIA SOCIAL"/>
        <s v="0007 - CONSEJO NACIONAL PARA EL VIH SIDA"/>
        <s v="0017 - PROGRAMA DE MEDICAMENTOS ESENCIALES"/>
        <s v="0032 - DIRECCIÓN GENERAL DE MEDICAMENTOS, ALIMENTOS Y PRODUCTOS SANITARIOS (DIGEMAPS)"/>
        <s v="0001 - MINISTERIO DE DEPORTES Y RECREACIÓN"/>
        <s v="0002 - COMISIÓN HÍPICA NACIONAL"/>
        <s v="0003 - DIRECCION DEL COMISIONADO NACIONAL DE BEISBOL"/>
        <s v="0001 - MINISTERIO DE TRABAJO"/>
        <s v="0001 - MINISTERIO DE AGRICULTURA"/>
        <s v="0002 - DIRECCION GENERAL DE GANADERIA"/>
        <s v="0003 - OFICINA DE TRATADOS COMERCIALES AGRICOLAS"/>
        <s v="0005 - DIRECCION EJECUTIVA DE LA COMISION DE FOMENTO A LA TECNIFICACION DEL SISTEMA NACIONAL DE RIEGO"/>
        <s v="0006 - CONSEJO NACIONAL DE PRODUCCIÓN PECUARIA (CONAPROPE)"/>
        <s v="0007 - CONSEJO NACIONAL PARA LA REGLAMENTACIÓN Y FOMENTO DE LA INDUSTRIA LECHERA"/>
        <s v="0001 - MINISTERIO DE OBRAS PUBLICAS Y COMUNICACIONES"/>
        <s v="0002 - DIRECCION GENERAL DE EMBELLECIMIENTO DE CARRETERAS Y AVENIDAS DE CIRCUNV."/>
        <s v="0003 - OFICINA PARA EL REORDENAMIENTO DEL TRANSPORTE"/>
        <s v="0006 - OFICINA NAC. DE EVALUACIÓN SÍSMICA Y VULNERABILIDAD DE INFRAESTRUCTURA"/>
        <s v="0011 - JUNTA DE AVIACIÓN CIVIL"/>
        <s v="0001 - MINISTERIO DE INDUSTRIA, COMERCIO y MIPYMES (MICM)"/>
        <s v="0007 - INDUSTRIA NACIONAL DE LA AGUJA"/>
        <s v="0008 - OFICINA NACIONAL DE DERECHO DE AUTOR"/>
        <s v="0009 - DIRECCION DE FOMENTO Y DESARROLLO DE LA ARTESANIA NACIONAL (FODEARTE)"/>
        <s v="0010 - CONSEJO DE COORDINACIÓN DE LA ZONA ESPECIAL DE DESARROLLO FRONTERIZO (CCDF)"/>
        <s v="0001 - MINISTERIO DE TURISMO"/>
        <s v="0002 - COMITE EJECUTOR DE INFRAESTRUCTA EN ZONAS TURISTICAS (CEIZTUR)"/>
        <s v="0001 - PROCURADURIA GENERAL DE LA REPUBLICA DOMINICANA"/>
        <s v="0001 - MINISTERIO DE LA MUJER"/>
        <s v="0001 - MINISTERIO DE CULTURA"/>
        <s v="0002 - ORQUESTA SINFÓNICA NACIONAL"/>
        <s v="0003 - BIBLIOTECA NACIONAL PEDRO HENRÍQUEZ UREÑA"/>
        <s v="0005 - DIRECCIÓN GENERAL DE BELLAS ARTES"/>
        <s v="0006 - DIRECCIÓN GENERAL DE MUSEOS"/>
        <s v="0001 - MINISTERIO DE LA JUVENTUD"/>
        <s v="0001 - MINISTERIO  DE MEDIO AMBIENTE Y RECURSOS NATURALES"/>
        <s v="0007 - UNIDAD TÉCNICA EJECUTORA DE PROYECTOS DE DESARROLLO AGROFORESTAL"/>
        <s v="0001 - MINISTERIO DE EDUCACION SUPERIOR, CIENCIA Y TECNOLOGIA"/>
        <s v="0002 - INSTITUTO TECNOLÓGICO DE LAS AMÉRICAS"/>
        <s v="0003 - INSTITUTO TECNICO SUPERIOR COMUNITARIO"/>
        <s v="0004 - COMISION INTERNACIONAL ASESORA CIENCIA Y TECNOLOGIA"/>
        <s v="0001 - MINISTERIO DE ECONOMIA, PLANIFICACION Y DESARROLLO"/>
        <s v="0009 - OFICINA NACIONAL DE ESTADISTICAS"/>
        <s v="0017 - GOBERNACION DEL EDIFICIO DE OFICINAS GUBERNAMENTALES"/>
        <s v="0018 - SISTEMA ÚNICO DE BENEFICIARIOS"/>
        <s v="0001 - MINISTERIO DE ADMINISTRACION PUBLICA"/>
        <s v="0002 - INSTITUTO NACIONAL DE ADMINISTRACION PUBLICA"/>
        <s v="0003 - OFICINA GUBERNAMENTAL DE TECNOLOGIA DE LA INFORMACION Y LA COMUNICACION (OGTIC)"/>
        <s v="0001 - MINISTERIO DE ENERGIA Y MINAS"/>
        <s v="0002 - DIRECCION GENERAL DE MINERIA"/>
        <s v="0001 - MINISTERIO DE LA VIVIENDA, HABITAT Y EDIFICACIONES (MIVHED)"/>
        <s v="0001 - MINISTERIO DE HACIENDA (OBLIGACIONES DEL TESORO)"/>
        <s v="0001 - TESORERIA NACIONAL (TN)"/>
        <s v="0001 - CONSEJO DEL PODER JUDICIAL"/>
        <s v="0001 - JUNTA CENTRAL ELECTORAL"/>
        <s v="0001 - CAMARA DE CUENTAS DE LA REPUBLICA DOMINICANA"/>
        <s v="0001 - TRIBUNAL CONSTITUCIONAL"/>
        <s v="0001 - DEFENSOR DEL PUEBLO"/>
        <s v="0001 - TRIBUNAL SUPERIOR  ELECTORAL TSE"/>
        <s v="0001 - MINISTERIO  DE HACIENDA (DEUDA PUBLICA)"/>
        <s v="0005 - DIRECCION GENERAL DE COOPERACION MULTILATERAL"/>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03"/>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54090972055.52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506">
  <r>
    <s v="2025"/>
    <x v="0"/>
    <x v="0"/>
    <x v="0"/>
    <x v="0"/>
    <s v="1 - Poder Legislativo"/>
    <x v="0"/>
    <x v="0"/>
    <s v="1 - SERVICIOS  GENERALES"/>
    <s v="1.1 - Administración general"/>
    <s v="1.1.01 - Órganos ejecutivos y legislativos"/>
    <s v="2.1 - REMUNERACIONES Y CONTRIBUCIONES"/>
    <s v="2.1.1 - REMUNERACIONES"/>
    <s v="N"/>
    <s v="00 - N/A"/>
    <s v="10 - FONDO GENERAL"/>
    <s v="(en blanco)"/>
    <s v="99 - MULTIPROVINCIAL"/>
    <n v="1333108528"/>
    <n v="666554274"/>
  </r>
  <r>
    <s v="2025"/>
    <x v="0"/>
    <x v="0"/>
    <x v="0"/>
    <x v="0"/>
    <s v="1 - Poder Legislativo"/>
    <x v="0"/>
    <x v="0"/>
    <s v="1 - SERVICIOS  GENERALES"/>
    <s v="1.1 - Administración general"/>
    <s v="1.1.01 - Órganos ejecutivos y legislativos"/>
    <s v="2.1 - REMUNERACIONES Y CONTRIBUCIONES"/>
    <s v="2.1.2 - SOBRESUELDOS"/>
    <s v="N"/>
    <s v="00 - N/A"/>
    <s v="10 - FONDO GENERAL"/>
    <s v="(en blanco)"/>
    <s v="99 - MULTIPROVINCIAL"/>
    <n v="122200000"/>
    <n v="61099998"/>
  </r>
  <r>
    <s v="2025"/>
    <x v="0"/>
    <x v="0"/>
    <x v="0"/>
    <x v="0"/>
    <s v="1 - Poder Legislativo"/>
    <x v="0"/>
    <x v="0"/>
    <s v="1 - SERVICIOS  GENERALES"/>
    <s v="1.1 - Administración general"/>
    <s v="1.1.01 - Órganos ejecutivos y legislativos"/>
    <s v="2.1 - REMUNERACIONES Y CONTRIBUCIONES"/>
    <s v="2.1.3 - DIETAS Y GASTOS DE REPRESENTACIÓN"/>
    <s v="N"/>
    <s v="00 - N/A"/>
    <s v="10 - FONDO GENERAL"/>
    <s v="(en blanco)"/>
    <s v="99 - MULTIPROVINCIAL"/>
    <n v="31226000"/>
    <n v="15612996"/>
  </r>
  <r>
    <s v="2025"/>
    <x v="0"/>
    <x v="0"/>
    <x v="0"/>
    <x v="0"/>
    <s v="1 - Poder Legislativo"/>
    <x v="0"/>
    <x v="0"/>
    <s v="1 - SERVICIOS  GENERALES"/>
    <s v="1.1 - Administración general"/>
    <s v="1.1.01 - Órganos ejecutivos y legislativos"/>
    <s v="2.1 - REMUNERACIONES Y CONTRIBUCIONES"/>
    <s v="2.1.4 - GRATIFICACIONES Y BONIFICACIONES"/>
    <s v="N"/>
    <s v="00 - N/A"/>
    <s v="10 - FONDO GENERAL"/>
    <s v="(en blanco)"/>
    <s v="99 - MULTIPROVINCIAL"/>
    <n v="3000000"/>
    <n v="1500000"/>
  </r>
  <r>
    <s v="2025"/>
    <x v="0"/>
    <x v="0"/>
    <x v="0"/>
    <x v="0"/>
    <s v="1 - Poder Legislativo"/>
    <x v="0"/>
    <x v="0"/>
    <s v="1 - SERVICIOS  GENERALES"/>
    <s v="1.1 - Administración general"/>
    <s v="1.1.01 - Órganos ejecutivos y legislativos"/>
    <s v="2.1 - REMUNERACIONES Y CONTRIBUCIONES"/>
    <s v="2.1.5 - CONTRIBUCIONES A LA SEGURIDAD SOCIAL"/>
    <s v="N"/>
    <s v="00 - N/A"/>
    <s v="10 - FONDO GENERAL"/>
    <s v="(en blanco)"/>
    <s v="99 - MULTIPROVINCIAL"/>
    <n v="410945786"/>
    <n v="205472880"/>
  </r>
  <r>
    <s v="2025"/>
    <x v="0"/>
    <x v="0"/>
    <x v="0"/>
    <x v="0"/>
    <s v="1 - Poder Legislativo"/>
    <x v="0"/>
    <x v="0"/>
    <s v="1 - SERVICIOS  GENERALES"/>
    <s v="1.1 - Administración general"/>
    <s v="1.1.01 - Órganos ejecutivos y legislativos"/>
    <s v="2.2 - CONTRATACIÓN DE SERVICIOS"/>
    <s v="2.2.1 - SERVICIOS BÁSICOS"/>
    <s v="N"/>
    <s v="00 - N/A"/>
    <s v="10 - FONDO GENERAL"/>
    <s v="(en blanco)"/>
    <s v="99 - MULTIPROVINCIAL"/>
    <n v="38190000"/>
    <n v="18845004"/>
  </r>
  <r>
    <s v="2025"/>
    <x v="0"/>
    <x v="0"/>
    <x v="0"/>
    <x v="0"/>
    <s v="1 - Poder Legislativo"/>
    <x v="0"/>
    <x v="0"/>
    <s v="1 - SERVICIOS  GENERALES"/>
    <s v="1.1 - Administración general"/>
    <s v="1.1.01 - Órganos ejecutivos y legislativos"/>
    <s v="2.2 - CONTRATACIÓN DE SERVICIOS"/>
    <s v="2.2.2 - PUBLICIDAD, IMPRESIÓN Y ENCUADERNACIÓN"/>
    <s v="N"/>
    <s v="00 - N/A"/>
    <s v="10 - FONDO GENERAL"/>
    <s v="(en blanco)"/>
    <s v="99 - MULTIPROVINCIAL"/>
    <n v="53000000"/>
    <n v="26500002"/>
  </r>
  <r>
    <s v="2025"/>
    <x v="0"/>
    <x v="0"/>
    <x v="0"/>
    <x v="0"/>
    <s v="1 - Poder Legislativo"/>
    <x v="0"/>
    <x v="0"/>
    <s v="1 - SERVICIOS  GENERALES"/>
    <s v="1.1 - Administración general"/>
    <s v="1.1.01 - Órganos ejecutivos y legislativos"/>
    <s v="2.2 - CONTRATACIÓN DE SERVICIOS"/>
    <s v="2.2.3 - VIÁTICOS"/>
    <s v="N"/>
    <s v="00 - N/A"/>
    <s v="10 - FONDO GENERAL"/>
    <s v="(en blanco)"/>
    <s v="99 - MULTIPROVINCIAL"/>
    <n v="34076000"/>
    <n v="17038002"/>
  </r>
  <r>
    <s v="2025"/>
    <x v="0"/>
    <x v="0"/>
    <x v="0"/>
    <x v="0"/>
    <s v="1 - Poder Legislativo"/>
    <x v="0"/>
    <x v="0"/>
    <s v="1 - SERVICIOS  GENERALES"/>
    <s v="1.1 - Administración general"/>
    <s v="1.1.01 - Órganos ejecutivos y legislativos"/>
    <s v="2.2 - CONTRATACIÓN DE SERVICIOS"/>
    <s v="2.2.4 - TRANSPORTE Y ALMACENAJE"/>
    <s v="N"/>
    <s v="00 - N/A"/>
    <s v="10 - FONDO GENERAL"/>
    <s v="(en blanco)"/>
    <s v="99 - MULTIPROVINCIAL"/>
    <n v="6700000"/>
    <n v="3349998"/>
  </r>
  <r>
    <s v="2025"/>
    <x v="0"/>
    <x v="0"/>
    <x v="0"/>
    <x v="0"/>
    <s v="1 - Poder Legislativo"/>
    <x v="0"/>
    <x v="0"/>
    <s v="1 - SERVICIOS  GENERALES"/>
    <s v="1.1 - Administración general"/>
    <s v="1.1.01 - Órganos ejecutivos y legislativos"/>
    <s v="2.2 - CONTRATACIÓN DE SERVICIOS"/>
    <s v="2.2.5 - ALQUILERES Y RENTAS"/>
    <s v="N"/>
    <s v="00 - N/A"/>
    <s v="10 - FONDO GENERAL"/>
    <s v="(en blanco)"/>
    <s v="99 - MULTIPROVINCIAL"/>
    <n v="35287374"/>
    <n v="17643678"/>
  </r>
  <r>
    <s v="2025"/>
    <x v="0"/>
    <x v="0"/>
    <x v="0"/>
    <x v="0"/>
    <s v="1 - Poder Legislativo"/>
    <x v="0"/>
    <x v="0"/>
    <s v="1 - SERVICIOS  GENERALES"/>
    <s v="1.1 - Administración general"/>
    <s v="1.1.01 - Órganos ejecutivos y legislativos"/>
    <s v="2.2 - CONTRATACIÓN DE SERVICIOS"/>
    <s v="2.2.6 - SEGUROS"/>
    <s v="N"/>
    <s v="00 - N/A"/>
    <s v="10 - FONDO GENERAL"/>
    <s v="(en blanco)"/>
    <s v="99 - MULTIPROVINCIAL"/>
    <n v="107650000"/>
    <n v="53825004"/>
  </r>
  <r>
    <s v="2025"/>
    <x v="0"/>
    <x v="0"/>
    <x v="0"/>
    <x v="0"/>
    <s v="1 - Poder Legislativo"/>
    <x v="0"/>
    <x v="0"/>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22450002"/>
  </r>
  <r>
    <s v="2025"/>
    <x v="0"/>
    <x v="0"/>
    <x v="0"/>
    <x v="0"/>
    <s v="1 - Poder Legislativo"/>
    <x v="0"/>
    <x v="0"/>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16800030"/>
  </r>
  <r>
    <s v="2025"/>
    <x v="0"/>
    <x v="0"/>
    <x v="0"/>
    <x v="0"/>
    <s v="1 - Poder Legislativo"/>
    <x v="0"/>
    <x v="0"/>
    <s v="1 - SERVICIOS  GENERALES"/>
    <s v="1.1 - Administración general"/>
    <s v="1.1.01 - Órganos ejecutivos y legislativos"/>
    <s v="2.2 - CONTRATACIÓN DE SERVICIOS"/>
    <s v="2.2.9 - OTRAS CONTRATACIONES DE SERVICIOS"/>
    <s v="N"/>
    <s v="00 - N/A"/>
    <s v="10 - FONDO GENERAL"/>
    <s v="(en blanco)"/>
    <s v="99 - MULTIPROVINCIAL"/>
    <n v="55000000"/>
    <n v="19537494"/>
  </r>
  <r>
    <s v="2025"/>
    <x v="0"/>
    <x v="0"/>
    <x v="0"/>
    <x v="0"/>
    <s v="1 - Poder Legislativo"/>
    <x v="0"/>
    <x v="0"/>
    <s v="1 - SERVICIOS  GENERALES"/>
    <s v="1.1 - Administración general"/>
    <s v="1.1.01 - Órganos ejecutivos y legislativos"/>
    <s v="2.3 - MATERIALES Y SUMINISTROS"/>
    <s v="2.3.1 - ALIMENTOS Y PRODUCTOS AGROFORESTALES"/>
    <s v="N"/>
    <s v="00 - N/A"/>
    <s v="10 - FONDO GENERAL"/>
    <s v="(en blanco)"/>
    <s v="99 - MULTIPROVINCIAL"/>
    <n v="10600000"/>
    <n v="4300002"/>
  </r>
  <r>
    <s v="2025"/>
    <x v="0"/>
    <x v="0"/>
    <x v="0"/>
    <x v="0"/>
    <s v="1 - Poder Legislativo"/>
    <x v="0"/>
    <x v="0"/>
    <s v="1 - SERVICIOS  GENERALES"/>
    <s v="1.1 - Administración general"/>
    <s v="1.1.01 - Órganos ejecutivos y legislativos"/>
    <s v="2.3 - MATERIALES Y SUMINISTROS"/>
    <s v="2.3.2 - TEXTILES Y VESTUARIOS"/>
    <s v="N"/>
    <s v="00 - N/A"/>
    <s v="10 - FONDO GENERAL"/>
    <s v="(en blanco)"/>
    <s v="99 - MULTIPROVINCIAL"/>
    <n v="2500000"/>
    <n v="1249998"/>
  </r>
  <r>
    <s v="2025"/>
    <x v="0"/>
    <x v="0"/>
    <x v="0"/>
    <x v="0"/>
    <s v="1 - Poder Legislativo"/>
    <x v="0"/>
    <x v="0"/>
    <s v="1 - SERVICIOS  GENERALES"/>
    <s v="1.1 - Administración general"/>
    <s v="1.1.01 - Órganos ejecutivos y legislativos"/>
    <s v="2.3 - MATERIALES Y SUMINISTROS"/>
    <s v="2.3.3 - PAPEL, CARTÓN E IMPRESOS"/>
    <s v="N"/>
    <s v="00 - N/A"/>
    <s v="10 - FONDO GENERAL"/>
    <s v="(en blanco)"/>
    <s v="99 - MULTIPROVINCIAL"/>
    <n v="9000000"/>
    <n v="4500006"/>
  </r>
  <r>
    <s v="2025"/>
    <x v="0"/>
    <x v="0"/>
    <x v="0"/>
    <x v="0"/>
    <s v="1 - Poder Legislativo"/>
    <x v="0"/>
    <x v="0"/>
    <s v="1 - SERVICIOS  GENERALES"/>
    <s v="1.1 - Administración general"/>
    <s v="1.1.01 - Órganos ejecutivos y legislativos"/>
    <s v="2.3 - MATERIALES Y SUMINISTROS"/>
    <s v="2.3.4 - PRODUCTOS FARMACÉUTICOS"/>
    <s v="N"/>
    <s v="00 - N/A"/>
    <s v="10 - FONDO GENERAL"/>
    <s v="(en blanco)"/>
    <s v="99 - MULTIPROVINCIAL"/>
    <n v="600000"/>
    <n v="300000"/>
  </r>
  <r>
    <s v="2025"/>
    <x v="0"/>
    <x v="0"/>
    <x v="0"/>
    <x v="0"/>
    <s v="1 - Poder Legislativo"/>
    <x v="0"/>
    <x v="0"/>
    <s v="1 - SERVICIOS  GENERALES"/>
    <s v="1.1 - Administración general"/>
    <s v="1.1.01 - Órganos ejecutivos y legislativos"/>
    <s v="2.3 - MATERIALES Y SUMINISTROS"/>
    <s v="2.3.5 - CUERO, CAUCHO Y PLÁSTICO"/>
    <s v="N"/>
    <s v="00 - N/A"/>
    <s v="10 - FONDO GENERAL"/>
    <s v="(en blanco)"/>
    <s v="99 - MULTIPROVINCIAL"/>
    <n v="3850000"/>
    <n v="1925004"/>
  </r>
  <r>
    <s v="2025"/>
    <x v="0"/>
    <x v="0"/>
    <x v="0"/>
    <x v="0"/>
    <s v="1 - Poder Legislativo"/>
    <x v="0"/>
    <x v="0"/>
    <s v="1 - SERVICIOS  GENERALES"/>
    <s v="1.1 - Administración general"/>
    <s v="1.1.01 - Órganos ejecutivos y legislativos"/>
    <s v="2.3 - MATERIALES Y SUMINISTROS"/>
    <s v="2.3.6 - PRODUCTOS DE MINERALES, METÁLICOS Y NO METÁLICOS"/>
    <s v="N"/>
    <s v="00 - N/A"/>
    <s v="10 - FONDO GENERAL"/>
    <s v="(en blanco)"/>
    <s v="99 - MULTIPROVINCIAL"/>
    <n v="3025000"/>
    <n v="1512504"/>
  </r>
  <r>
    <s v="2025"/>
    <x v="0"/>
    <x v="0"/>
    <x v="0"/>
    <x v="0"/>
    <s v="1 - Poder Legislativo"/>
    <x v="0"/>
    <x v="0"/>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20397714"/>
  </r>
  <r>
    <s v="2025"/>
    <x v="0"/>
    <x v="0"/>
    <x v="0"/>
    <x v="0"/>
    <s v="1 - Poder Legislativo"/>
    <x v="0"/>
    <x v="0"/>
    <s v="1 - SERVICIOS  GENERALES"/>
    <s v="1.1 - Administración general"/>
    <s v="1.1.01 - Órganos ejecutivos y legislativos"/>
    <s v="2.3 - MATERIALES Y SUMINISTROS"/>
    <s v="2.3.9 - PRODUCTOS Y ÚTILES VARIOS"/>
    <s v="N"/>
    <s v="00 - N/A"/>
    <s v="10 - FONDO GENERAL"/>
    <s v="(en blanco)"/>
    <s v="99 - MULTIPROVINCIAL"/>
    <n v="12700000"/>
    <n v="6350010"/>
  </r>
  <r>
    <s v="2025"/>
    <x v="0"/>
    <x v="0"/>
    <x v="0"/>
    <x v="0"/>
    <s v="1 - Poder Legislativo"/>
    <x v="1"/>
    <x v="1"/>
    <s v="1 - SERVICIOS  GENERALES"/>
    <s v="1.1 - Administración general"/>
    <s v="1.1.01 - Órganos ejecutivos y legislativos"/>
    <s v="2.1 - REMUNERACIONES Y CONTRIBUCIONES"/>
    <s v="2.1.1 - REMUNERACIONES"/>
    <s v="N"/>
    <s v="00 - N/A"/>
    <s v="10 - FONDO GENERAL"/>
    <s v="(en blanco)"/>
    <s v="99 - MULTIPROVINCIAL"/>
    <n v="2139712301"/>
    <n v="1078630716.6599998"/>
  </r>
  <r>
    <s v="2025"/>
    <x v="0"/>
    <x v="0"/>
    <x v="0"/>
    <x v="0"/>
    <s v="1 - Poder Legislativo"/>
    <x v="1"/>
    <x v="1"/>
    <s v="1 - SERVICIOS  GENERALES"/>
    <s v="1.1 - Administración general"/>
    <s v="1.1.01 - Órganos ejecutivos y legislativos"/>
    <s v="2.1 - REMUNERACIONES Y CONTRIBUCIONES"/>
    <s v="2.1.2 - SOBRESUELDOS"/>
    <s v="N"/>
    <s v="00 - N/A"/>
    <s v="10 - FONDO GENERAL"/>
    <s v="(en blanco)"/>
    <s v="99 - MULTIPROVINCIAL"/>
    <n v="127424355"/>
    <n v="60688229"/>
  </r>
  <r>
    <s v="2025"/>
    <x v="0"/>
    <x v="0"/>
    <x v="0"/>
    <x v="0"/>
    <s v="1 - Poder Legislativo"/>
    <x v="1"/>
    <x v="1"/>
    <s v="1 - SERVICIOS  GENERALES"/>
    <s v="1.1 - Administración general"/>
    <s v="1.1.01 - Órganos ejecutivos y legislativos"/>
    <s v="2.1 - REMUNERACIONES Y CONTRIBUCIONES"/>
    <s v="2.1.3 - DIETAS Y GASTOS DE REPRESENTACIÓN"/>
    <s v="N"/>
    <s v="00 - N/A"/>
    <s v="10 - FONDO GENERAL"/>
    <s v="(en blanco)"/>
    <s v="99 - MULTIPROVINCIAL"/>
    <n v="220723990"/>
    <n v="129034449.84"/>
  </r>
  <r>
    <s v="2025"/>
    <x v="0"/>
    <x v="0"/>
    <x v="0"/>
    <x v="0"/>
    <s v="1 - Poder Legislativo"/>
    <x v="1"/>
    <x v="1"/>
    <s v="1 - SERVICIOS  GENERALES"/>
    <s v="1.1 - Administración general"/>
    <s v="1.1.01 - Órganos ejecutivos y legislativos"/>
    <s v="2.1 - REMUNERACIONES Y CONTRIBUCIONES"/>
    <s v="2.1.4 - GRATIFICACIONES Y BONIFICACIONES"/>
    <s v="N"/>
    <s v="00 - N/A"/>
    <s v="10 - FONDO GENERAL"/>
    <s v="(en blanco)"/>
    <s v="99 - MULTIPROVINCIAL"/>
    <n v="432302000"/>
    <n v="282587623.66000003"/>
  </r>
  <r>
    <s v="2025"/>
    <x v="0"/>
    <x v="0"/>
    <x v="0"/>
    <x v="0"/>
    <s v="1 - Poder Legislativo"/>
    <x v="1"/>
    <x v="1"/>
    <s v="1 - SERVICIOS  GENERALES"/>
    <s v="1.1 - Administración general"/>
    <s v="1.1.01 - Órganos ejecutivos y legislativos"/>
    <s v="2.1 - REMUNERACIONES Y CONTRIBUCIONES"/>
    <s v="2.1.5 - CONTRIBUCIONES A LA SEGURIDAD SOCIAL"/>
    <s v="N"/>
    <s v="00 - N/A"/>
    <s v="10 - FONDO GENERAL"/>
    <s v="(en blanco)"/>
    <s v="99 - MULTIPROVINCIAL"/>
    <n v="592089113"/>
    <n v="297885737.45999998"/>
  </r>
  <r>
    <s v="2025"/>
    <x v="0"/>
    <x v="0"/>
    <x v="0"/>
    <x v="0"/>
    <s v="1 - Poder Legislativo"/>
    <x v="1"/>
    <x v="1"/>
    <s v="1 - SERVICIOS  GENERALES"/>
    <s v="1.1 - Administración general"/>
    <s v="1.1.01 - Órganos ejecutivos y legislativos"/>
    <s v="2.2 - CONTRATACIÓN DE SERVICIOS"/>
    <s v="2.2.1 - SERVICIOS BÁSICOS"/>
    <s v="N"/>
    <s v="00 - N/A"/>
    <s v="10 - FONDO GENERAL"/>
    <s v="(en blanco)"/>
    <s v="99 - MULTIPROVINCIAL"/>
    <n v="69594859"/>
    <n v="39246253.359999985"/>
  </r>
  <r>
    <s v="2025"/>
    <x v="0"/>
    <x v="0"/>
    <x v="0"/>
    <x v="0"/>
    <s v="1 - Poder Legislativo"/>
    <x v="1"/>
    <x v="1"/>
    <s v="1 - SERVICIOS  GENERALES"/>
    <s v="1.1 - Administración general"/>
    <s v="1.1.01 - Órganos ejecutivos y legislativos"/>
    <s v="2.2 - CONTRATACIÓN DE SERVICIOS"/>
    <s v="2.2.2 - PUBLICIDAD, IMPRESIÓN Y ENCUADERNACIÓN"/>
    <s v="N"/>
    <s v="00 - N/A"/>
    <s v="10 - FONDO GENERAL"/>
    <s v="(en blanco)"/>
    <s v="99 - MULTIPROVINCIAL"/>
    <n v="185365938"/>
    <n v="79650769.090000004"/>
  </r>
  <r>
    <s v="2025"/>
    <x v="0"/>
    <x v="0"/>
    <x v="0"/>
    <x v="0"/>
    <s v="1 - Poder Legislativo"/>
    <x v="1"/>
    <x v="1"/>
    <s v="1 - SERVICIOS  GENERALES"/>
    <s v="1.1 - Administración general"/>
    <s v="1.1.01 - Órganos ejecutivos y legislativos"/>
    <s v="2.2 - CONTRATACIÓN DE SERVICIOS"/>
    <s v="2.2.3 - VIÁTICOS"/>
    <s v="N"/>
    <s v="00 - N/A"/>
    <s v="10 - FONDO GENERAL"/>
    <s v="(en blanco)"/>
    <s v="99 - MULTIPROVINCIAL"/>
    <n v="218000000"/>
    <n v="91624458.659999982"/>
  </r>
  <r>
    <s v="2025"/>
    <x v="0"/>
    <x v="0"/>
    <x v="0"/>
    <x v="0"/>
    <s v="1 - Poder Legislativo"/>
    <x v="1"/>
    <x v="1"/>
    <s v="1 - SERVICIOS  GENERALES"/>
    <s v="1.1 - Administración general"/>
    <s v="1.1.01 - Órganos ejecutivos y legislativos"/>
    <s v="2.2 - CONTRATACIÓN DE SERVICIOS"/>
    <s v="2.2.4 - TRANSPORTE Y ALMACENAJE"/>
    <s v="N"/>
    <s v="00 - N/A"/>
    <s v="10 - FONDO GENERAL"/>
    <s v="(en blanco)"/>
    <s v="99 - MULTIPROVINCIAL"/>
    <n v="19197060"/>
    <n v="15296655.23"/>
  </r>
  <r>
    <s v="2025"/>
    <x v="0"/>
    <x v="0"/>
    <x v="0"/>
    <x v="0"/>
    <s v="1 - Poder Legislativo"/>
    <x v="1"/>
    <x v="1"/>
    <s v="1 - SERVICIOS  GENERALES"/>
    <s v="1.1 - Administración general"/>
    <s v="1.1.01 - Órganos ejecutivos y legislativos"/>
    <s v="2.2 - CONTRATACIÓN DE SERVICIOS"/>
    <s v="2.2.5 - ALQUILERES Y RENTAS"/>
    <s v="N"/>
    <s v="00 - N/A"/>
    <s v="10 - FONDO GENERAL"/>
    <s v="(en blanco)"/>
    <s v="99 - MULTIPROVINCIAL"/>
    <n v="45620855"/>
    <n v="18892928.07"/>
  </r>
  <r>
    <s v="2025"/>
    <x v="0"/>
    <x v="0"/>
    <x v="0"/>
    <x v="0"/>
    <s v="1 - Poder Legislativo"/>
    <x v="1"/>
    <x v="1"/>
    <s v="1 - SERVICIOS  GENERALES"/>
    <s v="1.1 - Administración general"/>
    <s v="1.1.01 - Órganos ejecutivos y legislativos"/>
    <s v="2.2 - CONTRATACIÓN DE SERVICIOS"/>
    <s v="2.2.6 - SEGUROS"/>
    <s v="N"/>
    <s v="00 - N/A"/>
    <s v="10 - FONDO GENERAL"/>
    <s v="(en blanco)"/>
    <s v="99 - MULTIPROVINCIAL"/>
    <n v="333125468"/>
    <n v="152132302.75"/>
  </r>
  <r>
    <s v="2025"/>
    <x v="0"/>
    <x v="0"/>
    <x v="0"/>
    <x v="0"/>
    <s v="1 - Poder Legislativo"/>
    <x v="1"/>
    <x v="1"/>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29636557.84"/>
  </r>
  <r>
    <s v="2025"/>
    <x v="0"/>
    <x v="0"/>
    <x v="0"/>
    <x v="0"/>
    <s v="1 - Poder Legislativo"/>
    <x v="1"/>
    <x v="1"/>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154388981.75000003"/>
  </r>
  <r>
    <s v="2025"/>
    <x v="0"/>
    <x v="0"/>
    <x v="0"/>
    <x v="0"/>
    <s v="1 - Poder Legislativo"/>
    <x v="1"/>
    <x v="1"/>
    <s v="1 - SERVICIOS  GENERALES"/>
    <s v="1.1 - Administración general"/>
    <s v="1.1.01 - Órganos ejecutivos y legislativos"/>
    <s v="2.3 - MATERIALES Y SUMINISTROS"/>
    <s v="2.3.1 - ALIMENTOS Y PRODUCTOS AGROFORESTALES"/>
    <s v="N"/>
    <s v="00 - N/A"/>
    <s v="10 - FONDO GENERAL"/>
    <s v="(en blanco)"/>
    <s v="99 - MULTIPROVINCIAL"/>
    <n v="68000000"/>
    <n v="39056286.07"/>
  </r>
  <r>
    <s v="2025"/>
    <x v="0"/>
    <x v="0"/>
    <x v="0"/>
    <x v="0"/>
    <s v="1 - Poder Legislativo"/>
    <x v="1"/>
    <x v="1"/>
    <s v="1 - SERVICIOS  GENERALES"/>
    <s v="1.1 - Administración general"/>
    <s v="1.1.01 - Órganos ejecutivos y legislativos"/>
    <s v="2.3 - MATERIALES Y SUMINISTROS"/>
    <s v="2.3.2 - TEXTILES Y VESTUARIOS"/>
    <s v="N"/>
    <s v="00 - N/A"/>
    <s v="10 - FONDO GENERAL"/>
    <s v="(en blanco)"/>
    <s v="99 - MULTIPROVINCIAL"/>
    <n v="2300000"/>
    <n v="801831.77"/>
  </r>
  <r>
    <s v="2025"/>
    <x v="0"/>
    <x v="0"/>
    <x v="0"/>
    <x v="0"/>
    <s v="1 - Poder Legislativo"/>
    <x v="1"/>
    <x v="1"/>
    <s v="1 - SERVICIOS  GENERALES"/>
    <s v="1.1 - Administración general"/>
    <s v="1.1.01 - Órganos ejecutivos y legislativos"/>
    <s v="2.3 - MATERIALES Y SUMINISTROS"/>
    <s v="2.3.3 - PAPEL, CARTÓN E IMPRESOS"/>
    <s v="N"/>
    <s v="00 - N/A"/>
    <s v="10 - FONDO GENERAL"/>
    <s v="(en blanco)"/>
    <s v="99 - MULTIPROVINCIAL"/>
    <n v="10823000"/>
    <n v="6203884.9999999991"/>
  </r>
  <r>
    <s v="2025"/>
    <x v="0"/>
    <x v="0"/>
    <x v="0"/>
    <x v="0"/>
    <s v="1 - Poder Legislativo"/>
    <x v="1"/>
    <x v="1"/>
    <s v="1 - SERVICIOS  GENERALES"/>
    <s v="1.1 - Administración general"/>
    <s v="1.1.01 - Órganos ejecutivos y legislativos"/>
    <s v="2.3 - MATERIALES Y SUMINISTROS"/>
    <s v="2.3.4 - PRODUCTOS FARMACÉUTICOS"/>
    <s v="N"/>
    <s v="00 - N/A"/>
    <s v="10 - FONDO GENERAL"/>
    <s v="(en blanco)"/>
    <s v="99 - MULTIPROVINCIAL"/>
    <n v="10000000"/>
    <n v="1874774.33"/>
  </r>
  <r>
    <s v="2025"/>
    <x v="0"/>
    <x v="0"/>
    <x v="0"/>
    <x v="0"/>
    <s v="1 - Poder Legislativo"/>
    <x v="1"/>
    <x v="1"/>
    <s v="1 - SERVICIOS  GENERALES"/>
    <s v="1.1 - Administración general"/>
    <s v="1.1.01 - Órganos ejecutivos y legislativos"/>
    <s v="2.3 - MATERIALES Y SUMINISTROS"/>
    <s v="2.3.5 - CUERO, CAUCHO Y PLÁSTICO"/>
    <s v="N"/>
    <s v="00 - N/A"/>
    <s v="10 - FONDO GENERAL"/>
    <s v="(en blanco)"/>
    <s v="99 - MULTIPROVINCIAL"/>
    <n v="10600000"/>
    <n v="3351362.52"/>
  </r>
  <r>
    <s v="2025"/>
    <x v="0"/>
    <x v="0"/>
    <x v="0"/>
    <x v="0"/>
    <s v="1 - Poder Legislativo"/>
    <x v="1"/>
    <x v="1"/>
    <s v="1 - SERVICIOS  GENERALES"/>
    <s v="1.1 - Administración general"/>
    <s v="1.1.01 - Órganos ejecutivos y legislativos"/>
    <s v="2.3 - MATERIALES Y SUMINISTROS"/>
    <s v="2.3.6 - PRODUCTOS DE MINERALES, METÁLICOS Y NO METÁLICOS"/>
    <s v="N"/>
    <s v="00 - N/A"/>
    <s v="10 - FONDO GENERAL"/>
    <s v="(en blanco)"/>
    <s v="99 - MULTIPROVINCIAL"/>
    <n v="1330747"/>
    <n v="914993.25"/>
  </r>
  <r>
    <s v="2025"/>
    <x v="0"/>
    <x v="0"/>
    <x v="0"/>
    <x v="0"/>
    <s v="1 - Poder Legislativo"/>
    <x v="1"/>
    <x v="1"/>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58889463.360000007"/>
  </r>
  <r>
    <s v="2025"/>
    <x v="0"/>
    <x v="0"/>
    <x v="0"/>
    <x v="0"/>
    <s v="1 - Poder Legislativo"/>
    <x v="1"/>
    <x v="1"/>
    <s v="1 - SERVICIOS  GENERALES"/>
    <s v="1.1 - Administración general"/>
    <s v="1.1.01 - Órganos ejecutivos y legislativos"/>
    <s v="2.3 - MATERIALES Y SUMINISTROS"/>
    <s v="2.3.9 - PRODUCTOS Y ÚTILES VARIOS"/>
    <s v="N"/>
    <s v="00 - N/A"/>
    <s v="10 - FONDO GENERAL"/>
    <s v="(en blanco)"/>
    <s v="99 - MULTIPROVINCIAL"/>
    <n v="25600000"/>
    <n v="10333223.190000001"/>
  </r>
  <r>
    <s v="2025"/>
    <x v="0"/>
    <x v="0"/>
    <x v="0"/>
    <x v="0"/>
    <s v="17 - Oficina Nacional de Defensa Pública"/>
    <x v="2"/>
    <x v="2"/>
    <s v="1 - SERVICIOS  GENERALES"/>
    <s v="1.4 - Justicia, orden público y seguridad"/>
    <s v="1.4.03 - Administración y servicios de justicia"/>
    <s v="2.1 - REMUNERACIONES Y CONTRIBUCIONES"/>
    <s v="2.1.1 - REMUNERACIONES"/>
    <s v="N"/>
    <s v="00 - N/A"/>
    <s v="10 - FONDO GENERAL"/>
    <s v="(en blanco)"/>
    <s v="99 - MULTIPROVINCIAL"/>
    <n v="562197947"/>
    <n v="250100821.03999996"/>
  </r>
  <r>
    <s v="2025"/>
    <x v="0"/>
    <x v="0"/>
    <x v="0"/>
    <x v="0"/>
    <s v="17 - Oficina Nacional de Defensa Pública"/>
    <x v="2"/>
    <x v="2"/>
    <s v="1 - SERVICIOS  GENERALES"/>
    <s v="1.4 - Justicia, orden público y seguridad"/>
    <s v="1.4.03 - Administración y servicios de justicia"/>
    <s v="2.1 - REMUNERACIONES Y CONTRIBUCIONES"/>
    <s v="2.1.2 - SOBRESUELDOS"/>
    <s v="N"/>
    <s v="00 - N/A"/>
    <s v="10 - FONDO GENERAL"/>
    <s v="(en blanco)"/>
    <s v="99 - MULTIPROVINCIAL"/>
    <n v="23000000"/>
    <n v="8512368"/>
  </r>
  <r>
    <s v="2025"/>
    <x v="0"/>
    <x v="0"/>
    <x v="0"/>
    <x v="0"/>
    <s v="17 - Oficina Nacional de Defensa Pública"/>
    <x v="2"/>
    <x v="2"/>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814107"/>
  </r>
  <r>
    <s v="2025"/>
    <x v="0"/>
    <x v="0"/>
    <x v="0"/>
    <x v="0"/>
    <s v="17 - Oficina Nacional de Defensa Pública"/>
    <x v="2"/>
    <x v="2"/>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15997535.469999999"/>
  </r>
  <r>
    <s v="2025"/>
    <x v="0"/>
    <x v="0"/>
    <x v="0"/>
    <x v="0"/>
    <s v="17 - Oficina Nacional de Defensa Pública"/>
    <x v="2"/>
    <x v="2"/>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37992743.18"/>
  </r>
  <r>
    <s v="2025"/>
    <x v="0"/>
    <x v="0"/>
    <x v="0"/>
    <x v="0"/>
    <s v="17 - Oficina Nacional de Defensa Pública"/>
    <x v="2"/>
    <x v="2"/>
    <s v="1 - SERVICIOS  GENERALES"/>
    <s v="1.4 - Justicia, orden público y seguridad"/>
    <s v="1.4.03 - Administración y servicios de justicia"/>
    <s v="2.2 - CONTRATACIÓN DE SERVICIOS"/>
    <s v="2.2.1 - SERVICIOS BÁSICOS"/>
    <s v="N"/>
    <s v="00 - N/A"/>
    <s v="10 - FONDO GENERAL"/>
    <s v="(en blanco)"/>
    <s v="99 - MULTIPROVINCIAL"/>
    <n v="9060000"/>
    <n v="5025839.8800000027"/>
  </r>
  <r>
    <s v="2025"/>
    <x v="0"/>
    <x v="0"/>
    <x v="0"/>
    <x v="0"/>
    <s v="17 - Oficina Nacional de Defensa Pública"/>
    <x v="2"/>
    <x v="2"/>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432331.49"/>
  </r>
  <r>
    <s v="2025"/>
    <x v="0"/>
    <x v="0"/>
    <x v="0"/>
    <x v="0"/>
    <s v="17 - Oficina Nacional de Defensa Pública"/>
    <x v="2"/>
    <x v="2"/>
    <s v="1 - SERVICIOS  GENERALES"/>
    <s v="1.4 - Justicia, orden público y seguridad"/>
    <s v="1.4.03 - Administración y servicios de justicia"/>
    <s v="2.2 - CONTRATACIÓN DE SERVICIOS"/>
    <s v="2.2.3 - VIÁTICOS"/>
    <s v="N"/>
    <s v="00 - N/A"/>
    <s v="10 - FONDO GENERAL"/>
    <s v="(en blanco)"/>
    <s v="99 - MULTIPROVINCIAL"/>
    <n v="3450000"/>
    <n v="1911636"/>
  </r>
  <r>
    <s v="2025"/>
    <x v="0"/>
    <x v="0"/>
    <x v="0"/>
    <x v="0"/>
    <s v="17 - Oficina Nacional de Defensa Pública"/>
    <x v="2"/>
    <x v="2"/>
    <s v="1 - SERVICIOS  GENERALES"/>
    <s v="1.4 - Justicia, orden público y seguridad"/>
    <s v="1.4.03 - Administración y servicios de justicia"/>
    <s v="2.2 - CONTRATACIÓN DE SERVICIOS"/>
    <s v="2.2.4 - TRANSPORTE Y ALMACENAJE"/>
    <s v="N"/>
    <s v="00 - N/A"/>
    <s v="10 - FONDO GENERAL"/>
    <s v="(en blanco)"/>
    <s v="99 - MULTIPROVINCIAL"/>
    <n v="40030000"/>
    <n v="18750749.640000001"/>
  </r>
  <r>
    <s v="2025"/>
    <x v="0"/>
    <x v="0"/>
    <x v="0"/>
    <x v="0"/>
    <s v="17 - Oficina Nacional de Defensa Pública"/>
    <x v="2"/>
    <x v="2"/>
    <s v="1 - SERVICIOS  GENERALES"/>
    <s v="1.4 - Justicia, orden público y seguridad"/>
    <s v="1.4.03 - Administración y servicios de justicia"/>
    <s v="2.2 - CONTRATACIÓN DE SERVICIOS"/>
    <s v="2.2.5 - ALQUILERES Y RENTAS"/>
    <s v="N"/>
    <s v="00 - N/A"/>
    <s v="10 - FONDO GENERAL"/>
    <s v="(en blanco)"/>
    <s v="99 - MULTIPROVINCIAL"/>
    <n v="13553000"/>
    <n v="10377986.049999999"/>
  </r>
  <r>
    <s v="2025"/>
    <x v="0"/>
    <x v="0"/>
    <x v="0"/>
    <x v="0"/>
    <s v="17 - Oficina Nacional de Defensa Pública"/>
    <x v="2"/>
    <x v="2"/>
    <s v="1 - SERVICIOS  GENERALES"/>
    <s v="1.4 - Justicia, orden público y seguridad"/>
    <s v="1.4.03 - Administración y servicios de justicia"/>
    <s v="2.2 - CONTRATACIÓN DE SERVICIOS"/>
    <s v="2.2.6 - SEGUROS"/>
    <s v="N"/>
    <s v="00 - N/A"/>
    <s v="10 - FONDO GENERAL"/>
    <s v="(en blanco)"/>
    <s v="99 - MULTIPROVINCIAL"/>
    <n v="17550000"/>
    <n v="6091512.4100000001"/>
  </r>
  <r>
    <s v="2025"/>
    <x v="0"/>
    <x v="0"/>
    <x v="0"/>
    <x v="0"/>
    <s v="17 - Oficina Nacional de Defensa Pública"/>
    <x v="2"/>
    <x v="2"/>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3717611.84"/>
  </r>
  <r>
    <s v="2025"/>
    <x v="0"/>
    <x v="0"/>
    <x v="0"/>
    <x v="0"/>
    <s v="17 - Oficina Nacional de Defensa Pública"/>
    <x v="2"/>
    <x v="2"/>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434724.23"/>
  </r>
  <r>
    <s v="2025"/>
    <x v="0"/>
    <x v="0"/>
    <x v="0"/>
    <x v="0"/>
    <s v="17 - Oficina Nacional de Defensa Pública"/>
    <x v="2"/>
    <x v="2"/>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1175240.1600000001"/>
  </r>
  <r>
    <s v="2025"/>
    <x v="0"/>
    <x v="0"/>
    <x v="0"/>
    <x v="0"/>
    <s v="17 - Oficina Nacional de Defensa Pública"/>
    <x v="2"/>
    <x v="2"/>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856405.75"/>
  </r>
  <r>
    <s v="2025"/>
    <x v="0"/>
    <x v="0"/>
    <x v="0"/>
    <x v="0"/>
    <s v="17 - Oficina Nacional de Defensa Pública"/>
    <x v="2"/>
    <x v="2"/>
    <s v="1 - SERVICIOS  GENERALES"/>
    <s v="1.4 - Justicia, orden público y seguridad"/>
    <s v="1.4.03 - Administración y servicios de justicia"/>
    <s v="2.3 - MATERIALES Y SUMINISTROS"/>
    <s v="2.3.2 - TEXTILES Y VESTUARIOS"/>
    <s v="N"/>
    <s v="00 - N/A"/>
    <s v="10 - FONDO GENERAL"/>
    <s v="(en blanco)"/>
    <s v="99 - MULTIPROVINCIAL"/>
    <n v="700000"/>
    <n v="16568.330000000002"/>
  </r>
  <r>
    <s v="2025"/>
    <x v="0"/>
    <x v="0"/>
    <x v="0"/>
    <x v="0"/>
    <s v="17 - Oficina Nacional de Defensa Pública"/>
    <x v="2"/>
    <x v="2"/>
    <s v="1 - SERVICIOS  GENERALES"/>
    <s v="1.4 - Justicia, orden público y seguridad"/>
    <s v="1.4.03 - Administración y servicios de justicia"/>
    <s v="2.3 - MATERIALES Y SUMINISTROS"/>
    <s v="2.3.3 - PAPEL, CARTÓN E IMPRESOS"/>
    <s v="N"/>
    <s v="00 - N/A"/>
    <s v="10 - FONDO GENERAL"/>
    <s v="(en blanco)"/>
    <s v="99 - MULTIPROVINCIAL"/>
    <n v="2600000"/>
    <n v="960503.65999999992"/>
  </r>
  <r>
    <s v="2025"/>
    <x v="0"/>
    <x v="0"/>
    <x v="0"/>
    <x v="0"/>
    <s v="17 - Oficina Nacional de Defensa Pública"/>
    <x v="2"/>
    <x v="2"/>
    <s v="1 - SERVICIOS  GENERALES"/>
    <s v="1.4 - Justicia, orden público y seguridad"/>
    <s v="1.4.03 - Administración y servicios de justicia"/>
    <s v="2.3 - MATERIALES Y SUMINISTROS"/>
    <s v="2.3.4 - PRODUCTOS FARMACÉUTICOS"/>
    <s v="N"/>
    <s v="00 - N/A"/>
    <s v="10 - FONDO GENERAL"/>
    <s v="(en blanco)"/>
    <s v="99 - MULTIPROVINCIAL"/>
    <n v="25000"/>
    <n v="0"/>
  </r>
  <r>
    <s v="2025"/>
    <x v="0"/>
    <x v="0"/>
    <x v="0"/>
    <x v="0"/>
    <s v="17 - Oficina Nacional de Defensa Pública"/>
    <x v="2"/>
    <x v="2"/>
    <s v="1 - SERVICIOS  GENERALES"/>
    <s v="1.4 - Justicia, orden público y seguridad"/>
    <s v="1.4.03 - Administración y servicios de justicia"/>
    <s v="2.3 - MATERIALES Y SUMINISTROS"/>
    <s v="2.3.5 - CUERO, CAUCHO Y PLÁSTICO"/>
    <s v="N"/>
    <s v="00 - N/A"/>
    <s v="10 - FONDO GENERAL"/>
    <s v="(en blanco)"/>
    <s v="99 - MULTIPROVINCIAL"/>
    <n v="665000"/>
    <n v="36389.049999999996"/>
  </r>
  <r>
    <s v="2025"/>
    <x v="0"/>
    <x v="0"/>
    <x v="0"/>
    <x v="0"/>
    <s v="17 - Oficina Nacional de Defensa Pública"/>
    <x v="2"/>
    <x v="2"/>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29742.440000000002"/>
  </r>
  <r>
    <s v="2025"/>
    <x v="0"/>
    <x v="0"/>
    <x v="0"/>
    <x v="0"/>
    <s v="17 - Oficina Nacional de Defensa Pública"/>
    <x v="2"/>
    <x v="2"/>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1547900.95"/>
  </r>
  <r>
    <s v="2025"/>
    <x v="0"/>
    <x v="0"/>
    <x v="0"/>
    <x v="0"/>
    <s v="17 - Oficina Nacional de Defensa Pública"/>
    <x v="2"/>
    <x v="2"/>
    <s v="1 - SERVICIOS  GENERALES"/>
    <s v="1.4 - Justicia, orden público y seguridad"/>
    <s v="1.4.03 - Administración y servicios de justicia"/>
    <s v="2.3 - MATERIALES Y SUMINISTROS"/>
    <s v="2.3.9 - PRODUCTOS Y ÚTILES VARIOS"/>
    <s v="N"/>
    <s v="00 - N/A"/>
    <s v="10 - FONDO GENERAL"/>
    <s v="(en blanco)"/>
    <s v="99 - MULTIPROVINCIAL"/>
    <n v="4710000"/>
    <n v="9068261.7400000002"/>
  </r>
  <r>
    <s v="2025"/>
    <x v="0"/>
    <x v="0"/>
    <x v="0"/>
    <x v="0"/>
    <s v="2 - Poder Ejecutivo"/>
    <x v="3"/>
    <x v="3"/>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788950324.02999997"/>
  </r>
  <r>
    <s v="2025"/>
    <x v="0"/>
    <x v="0"/>
    <x v="0"/>
    <x v="0"/>
    <s v="2 - Poder Ejecutivo"/>
    <x v="3"/>
    <x v="3"/>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139669468.78"/>
  </r>
  <r>
    <s v="2025"/>
    <x v="0"/>
    <x v="0"/>
    <x v="0"/>
    <x v="0"/>
    <s v="2 - Poder Ejecutivo"/>
    <x v="3"/>
    <x v="3"/>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0"/>
  </r>
  <r>
    <s v="2025"/>
    <x v="0"/>
    <x v="0"/>
    <x v="0"/>
    <x v="0"/>
    <s v="2 - Poder Ejecutivo"/>
    <x v="3"/>
    <x v="3"/>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0"/>
  </r>
  <r>
    <s v="2025"/>
    <x v="0"/>
    <x v="0"/>
    <x v="0"/>
    <x v="0"/>
    <s v="2 - Poder Ejecutivo"/>
    <x v="3"/>
    <x v="3"/>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113620123.56999992"/>
  </r>
  <r>
    <s v="2025"/>
    <x v="0"/>
    <x v="0"/>
    <x v="0"/>
    <x v="0"/>
    <s v="2 - Poder Ejecutivo"/>
    <x v="3"/>
    <x v="3"/>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12958555.029999997"/>
  </r>
  <r>
    <s v="2025"/>
    <x v="0"/>
    <x v="0"/>
    <x v="0"/>
    <x v="0"/>
    <s v="2 - Poder Ejecutivo"/>
    <x v="3"/>
    <x v="3"/>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8135540.3100000005"/>
  </r>
  <r>
    <s v="2025"/>
    <x v="0"/>
    <x v="0"/>
    <x v="0"/>
    <x v="0"/>
    <s v="2 - Poder Ejecutivo"/>
    <x v="3"/>
    <x v="3"/>
    <s v="1 - SERVICIOS  GENERALES"/>
    <s v="1.1 - Administración general"/>
    <s v="1.1.02 - Gestión administrativa, financiera, fiscal, económica y planificación"/>
    <s v="2.2 - CONTRATACIÓN DE SERVICIOS"/>
    <s v="2.2.3 - VIÁTICOS"/>
    <s v="N"/>
    <s v="00 - N/A"/>
    <s v="10 - FONDO GENERAL"/>
    <s v="(en blanco)"/>
    <s v="99 - MULTIPROVINCIAL"/>
    <n v="27000000"/>
    <n v="8427205.4000000004"/>
  </r>
  <r>
    <s v="2025"/>
    <x v="0"/>
    <x v="0"/>
    <x v="0"/>
    <x v="0"/>
    <s v="2 - Poder Ejecutivo"/>
    <x v="3"/>
    <x v="3"/>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673031.6"/>
  </r>
  <r>
    <s v="2025"/>
    <x v="0"/>
    <x v="0"/>
    <x v="0"/>
    <x v="0"/>
    <s v="2 - Poder Ejecutivo"/>
    <x v="3"/>
    <x v="3"/>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4121478.98"/>
  </r>
  <r>
    <s v="2025"/>
    <x v="0"/>
    <x v="0"/>
    <x v="0"/>
    <x v="0"/>
    <s v="2 - Poder Ejecutivo"/>
    <x v="3"/>
    <x v="3"/>
    <s v="1 - SERVICIOS  GENERALES"/>
    <s v="1.1 - Administración general"/>
    <s v="1.1.02 - Gestión administrativa, financiera, fiscal, económica y planificación"/>
    <s v="2.2 - CONTRATACIÓN DE SERVICIOS"/>
    <s v="2.2.6 - SEGUROS"/>
    <s v="N"/>
    <s v="00 - N/A"/>
    <s v="10 - FONDO GENERAL"/>
    <s v="(en blanco)"/>
    <s v="99 - MULTIPROVINCIAL"/>
    <n v="32615694"/>
    <n v="11375258.76"/>
  </r>
  <r>
    <s v="2025"/>
    <x v="0"/>
    <x v="0"/>
    <x v="0"/>
    <x v="0"/>
    <s v="2 - Poder Ejecutivo"/>
    <x v="3"/>
    <x v="3"/>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3248858.28"/>
  </r>
  <r>
    <s v="2025"/>
    <x v="0"/>
    <x v="0"/>
    <x v="0"/>
    <x v="0"/>
    <s v="2 - Poder Ejecutivo"/>
    <x v="3"/>
    <x v="3"/>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24916522.390000004"/>
  </r>
  <r>
    <s v="2025"/>
    <x v="0"/>
    <x v="0"/>
    <x v="0"/>
    <x v="0"/>
    <s v="2 - Poder Ejecutivo"/>
    <x v="3"/>
    <x v="3"/>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x v="3"/>
    <x v="3"/>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16218403.909999998"/>
  </r>
  <r>
    <s v="2025"/>
    <x v="0"/>
    <x v="0"/>
    <x v="0"/>
    <x v="0"/>
    <s v="2 - Poder Ejecutivo"/>
    <x v="3"/>
    <x v="3"/>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1585369.3"/>
  </r>
  <r>
    <s v="2025"/>
    <x v="0"/>
    <x v="0"/>
    <x v="0"/>
    <x v="0"/>
    <s v="2 - Poder Ejecutivo"/>
    <x v="3"/>
    <x v="3"/>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186657.98"/>
  </r>
  <r>
    <s v="2025"/>
    <x v="0"/>
    <x v="0"/>
    <x v="0"/>
    <x v="0"/>
    <s v="2 - Poder Ejecutivo"/>
    <x v="3"/>
    <x v="3"/>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1064301.6800000002"/>
  </r>
  <r>
    <s v="2025"/>
    <x v="0"/>
    <x v="0"/>
    <x v="0"/>
    <x v="0"/>
    <s v="2 - Poder Ejecutivo"/>
    <x v="3"/>
    <x v="3"/>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228030"/>
  </r>
  <r>
    <s v="2025"/>
    <x v="0"/>
    <x v="0"/>
    <x v="0"/>
    <x v="0"/>
    <s v="2 - Poder Ejecutivo"/>
    <x v="3"/>
    <x v="3"/>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1000"/>
  </r>
  <r>
    <s v="2025"/>
    <x v="0"/>
    <x v="0"/>
    <x v="0"/>
    <x v="0"/>
    <s v="2 - Poder Ejecutivo"/>
    <x v="3"/>
    <x v="3"/>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53989.479999999996"/>
  </r>
  <r>
    <s v="2025"/>
    <x v="0"/>
    <x v="0"/>
    <x v="0"/>
    <x v="0"/>
    <s v="2 - Poder Ejecutivo"/>
    <x v="3"/>
    <x v="3"/>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10759543.989999998"/>
  </r>
  <r>
    <s v="2025"/>
    <x v="0"/>
    <x v="0"/>
    <x v="0"/>
    <x v="0"/>
    <s v="2 - Poder Ejecutivo"/>
    <x v="3"/>
    <x v="3"/>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4069757.9799999991"/>
  </r>
  <r>
    <s v="2025"/>
    <x v="0"/>
    <x v="0"/>
    <x v="0"/>
    <x v="0"/>
    <s v="2 - Poder Ejecutivo"/>
    <x v="3"/>
    <x v="4"/>
    <s v="4 - SERVICIOS SOCIALES"/>
    <s v="4.2 - Salud"/>
    <s v="4.2.04 - Servicios médicos en salud sexual/reproductiva y de centros de salud materno infantil"/>
    <s v="2.2 - CONTRATACIÓN DE SERVICIOS"/>
    <s v="2.2.5 - ALQUILERES Y RENTAS"/>
    <s v="N"/>
    <s v="00 - N/A"/>
    <s v="10 - FONDO GENERAL"/>
    <s v="(en blanco)"/>
    <s v="99 - MULTIPROVINCIAL"/>
    <n v="0"/>
    <n v="0"/>
  </r>
  <r>
    <s v="2025"/>
    <x v="0"/>
    <x v="0"/>
    <x v="0"/>
    <x v="0"/>
    <s v="2 - Poder Ejecutivo"/>
    <x v="3"/>
    <x v="4"/>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0"/>
    <n v="0"/>
  </r>
  <r>
    <s v="2025"/>
    <x v="0"/>
    <x v="0"/>
    <x v="0"/>
    <x v="0"/>
    <s v="2 - Poder Ejecutivo"/>
    <x v="3"/>
    <x v="4"/>
    <s v="4 - SERVICIOS SOCIALES"/>
    <s v="4.2 - Salud"/>
    <s v="4.2.04 - Servicios médicos en salud sexual/reproductiva y de centros de salud materno infantil"/>
    <s v="2.3 - MATERIALES Y SUMINISTROS"/>
    <s v="2.3.3 - PAPEL, CARTÓN E IMPRESOS"/>
    <s v="N"/>
    <s v="00 - N/A"/>
    <s v="10 - FONDO GENERAL"/>
    <s v="(en blanco)"/>
    <s v="99 - MULTIPROVINCIAL"/>
    <n v="0"/>
    <n v="0"/>
  </r>
  <r>
    <s v="2025"/>
    <x v="0"/>
    <x v="0"/>
    <x v="0"/>
    <x v="0"/>
    <s v="2 - Poder Ejecutivo"/>
    <x v="3"/>
    <x v="4"/>
    <s v="4 - SERVICIOS SOCIALES"/>
    <s v="4.2 - Salud"/>
    <s v="4.2.04 - Servicios médicos en salud sexual/reproductiva y de centros de salud materno infantil"/>
    <s v="2.3 - MATERIALES Y SUMINISTROS"/>
    <s v="2.3.4 - PRODUCTOS FARMACÉUTICOS"/>
    <s v="N"/>
    <s v="00 - N/A"/>
    <s v="10 - FONDO GENERAL"/>
    <s v="(en blanco)"/>
    <s v="99 - MULTIPROVINCIAL"/>
    <n v="0"/>
    <n v="0"/>
  </r>
  <r>
    <s v="2025"/>
    <x v="0"/>
    <x v="0"/>
    <x v="0"/>
    <x v="0"/>
    <s v="2 - Poder Ejecutivo"/>
    <x v="3"/>
    <x v="4"/>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0"/>
  </r>
  <r>
    <s v="2025"/>
    <x v="0"/>
    <x v="0"/>
    <x v="0"/>
    <x v="0"/>
    <s v="2 - Poder Ejecutivo"/>
    <x v="3"/>
    <x v="4"/>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0"/>
  </r>
  <r>
    <s v="2025"/>
    <x v="0"/>
    <x v="0"/>
    <x v="0"/>
    <x v="0"/>
    <s v="2 - Poder Ejecutivo"/>
    <x v="3"/>
    <x v="4"/>
    <s v="4 - SERVICIOS SOCIALES"/>
    <s v="4.5 - Protección social"/>
    <s v="4.5.09 - Juventud"/>
    <s v="2.1 - REMUNERACIONES Y CONTRIBUCIONES"/>
    <s v="2.1.1 - REMUNERACIONES"/>
    <s v="N"/>
    <s v="00 - N/A"/>
    <s v="10 - FONDO GENERAL"/>
    <s v="(en blanco)"/>
    <s v="99 - MULTIPROVINCIAL"/>
    <n v="361977745"/>
    <n v="165297770.79000002"/>
  </r>
  <r>
    <s v="2025"/>
    <x v="0"/>
    <x v="0"/>
    <x v="0"/>
    <x v="0"/>
    <s v="2 - Poder Ejecutivo"/>
    <x v="3"/>
    <x v="4"/>
    <s v="4 - SERVICIOS SOCIALES"/>
    <s v="4.5 - Protección social"/>
    <s v="4.5.09 - Juventud"/>
    <s v="2.1 - REMUNERACIONES Y CONTRIBUCIONES"/>
    <s v="2.1.2 - SOBRESUELDOS"/>
    <s v="N"/>
    <s v="00 - N/A"/>
    <s v="10 - FONDO GENERAL"/>
    <s v="(en blanco)"/>
    <s v="99 - MULTIPROVINCIAL"/>
    <n v="87624730"/>
    <n v="40026968.370000005"/>
  </r>
  <r>
    <s v="2025"/>
    <x v="0"/>
    <x v="0"/>
    <x v="0"/>
    <x v="0"/>
    <s v="2 - Poder Ejecutivo"/>
    <x v="3"/>
    <x v="4"/>
    <s v="4 - SERVICIOS SOCIALES"/>
    <s v="4.5 - Protección social"/>
    <s v="4.5.09 - Juventud"/>
    <s v="2.1 - REMUNERACIONES Y CONTRIBUCIONES"/>
    <s v="2.1.5 - CONTRIBUCIONES A LA SEGURIDAD SOCIAL"/>
    <s v="N"/>
    <s v="00 - N/A"/>
    <s v="10 - FONDO GENERAL"/>
    <s v="(en blanco)"/>
    <s v="99 - MULTIPROVINCIAL"/>
    <n v="52252357"/>
    <n v="25143502.929999992"/>
  </r>
  <r>
    <s v="2025"/>
    <x v="0"/>
    <x v="0"/>
    <x v="0"/>
    <x v="0"/>
    <s v="2 - Poder Ejecutivo"/>
    <x v="3"/>
    <x v="4"/>
    <s v="4 - SERVICIOS SOCIALES"/>
    <s v="4.5 - Protección social"/>
    <s v="4.5.09 - Juventud"/>
    <s v="2.2 - CONTRATACIÓN DE SERVICIOS"/>
    <s v="2.2.1 - SERVICIOS BÁSICOS"/>
    <s v="N"/>
    <s v="00 - N/A"/>
    <s v="10 - FONDO GENERAL"/>
    <s v="(en blanco)"/>
    <s v="99 - MULTIPROVINCIAL"/>
    <n v="13275001"/>
    <n v="7532972.4100000001"/>
  </r>
  <r>
    <s v="2025"/>
    <x v="0"/>
    <x v="0"/>
    <x v="0"/>
    <x v="0"/>
    <s v="2 - Poder Ejecutivo"/>
    <x v="3"/>
    <x v="4"/>
    <s v="4 - SERVICIOS SOCIALES"/>
    <s v="4.5 - Protección social"/>
    <s v="4.5.09 - Juventud"/>
    <s v="2.2 - CONTRATACIÓN DE SERVICIOS"/>
    <s v="2.2.2 - PUBLICIDAD, IMPRESIÓN Y ENCUADERNACIÓN"/>
    <s v="N"/>
    <s v="00 - N/A"/>
    <s v="10 - FONDO GENERAL"/>
    <s v="(en blanco)"/>
    <s v="99 - MULTIPROVINCIAL"/>
    <n v="19899724"/>
    <n v="2540116.7599999998"/>
  </r>
  <r>
    <s v="2025"/>
    <x v="0"/>
    <x v="0"/>
    <x v="0"/>
    <x v="0"/>
    <s v="2 - Poder Ejecutivo"/>
    <x v="3"/>
    <x v="4"/>
    <s v="4 - SERVICIOS SOCIALES"/>
    <s v="4.5 - Protección social"/>
    <s v="4.5.09 - Juventud"/>
    <s v="2.2 - CONTRATACIÓN DE SERVICIOS"/>
    <s v="2.2.3 - VIÁTICOS"/>
    <s v="N"/>
    <s v="00 - N/A"/>
    <s v="10 - FONDO GENERAL"/>
    <s v="(en blanco)"/>
    <s v="99 - MULTIPROVINCIAL"/>
    <n v="3204860"/>
    <n v="1704000"/>
  </r>
  <r>
    <s v="2025"/>
    <x v="0"/>
    <x v="0"/>
    <x v="0"/>
    <x v="0"/>
    <s v="2 - Poder Ejecutivo"/>
    <x v="3"/>
    <x v="4"/>
    <s v="4 - SERVICIOS SOCIALES"/>
    <s v="4.5 - Protección social"/>
    <s v="4.5.09 - Juventud"/>
    <s v="2.2 - CONTRATACIÓN DE SERVICIOS"/>
    <s v="2.2.4 - TRANSPORTE Y ALMACENAJE"/>
    <s v="N"/>
    <s v="00 - N/A"/>
    <s v="10 - FONDO GENERAL"/>
    <s v="(en blanco)"/>
    <s v="99 - MULTIPROVINCIAL"/>
    <n v="10247000"/>
    <n v="1480500"/>
  </r>
  <r>
    <s v="2025"/>
    <x v="0"/>
    <x v="0"/>
    <x v="0"/>
    <x v="0"/>
    <s v="2 - Poder Ejecutivo"/>
    <x v="3"/>
    <x v="4"/>
    <s v="4 - SERVICIOS SOCIALES"/>
    <s v="4.5 - Protección social"/>
    <s v="4.5.09 - Juventud"/>
    <s v="2.2 - CONTRATACIÓN DE SERVICIOS"/>
    <s v="2.2.5 - ALQUILERES Y RENTAS"/>
    <s v="N"/>
    <s v="00 - N/A"/>
    <s v="10 - FONDO GENERAL"/>
    <s v="(en blanco)"/>
    <s v="99 - MULTIPROVINCIAL"/>
    <n v="26910000"/>
    <n v="10837106.02"/>
  </r>
  <r>
    <s v="2025"/>
    <x v="0"/>
    <x v="0"/>
    <x v="0"/>
    <x v="0"/>
    <s v="2 - Poder Ejecutivo"/>
    <x v="3"/>
    <x v="4"/>
    <s v="4 - SERVICIOS SOCIALES"/>
    <s v="4.5 - Protección social"/>
    <s v="4.5.09 - Juventud"/>
    <s v="2.2 - CONTRATACIÓN DE SERVICIOS"/>
    <s v="2.2.6 - SEGUROS"/>
    <s v="N"/>
    <s v="00 - N/A"/>
    <s v="10 - FONDO GENERAL"/>
    <s v="(en blanco)"/>
    <s v="99 - MULTIPROVINCIAL"/>
    <n v="7200000"/>
    <n v="6214801.7599999998"/>
  </r>
  <r>
    <s v="2025"/>
    <x v="0"/>
    <x v="0"/>
    <x v="0"/>
    <x v="0"/>
    <s v="2 - Poder Ejecutivo"/>
    <x v="3"/>
    <x v="4"/>
    <s v="4 - SERVICIOS SOCIALES"/>
    <s v="4.5 - Protección social"/>
    <s v="4.5.09 - Juventud"/>
    <s v="2.2 - CONTRATACIÓN DE SERVICIOS"/>
    <s v="2.2.7 - SERVICIOS DE CONSERVACIÓN, REPARACIONES MENORES E INSTALACIONES TEMPORALES"/>
    <s v="N"/>
    <s v="00 - N/A"/>
    <s v="10 - FONDO GENERAL"/>
    <s v="(en blanco)"/>
    <s v="99 - MULTIPROVINCIAL"/>
    <n v="6500000"/>
    <n v="209566.18000000002"/>
  </r>
  <r>
    <s v="2025"/>
    <x v="0"/>
    <x v="0"/>
    <x v="0"/>
    <x v="0"/>
    <s v="2 - Poder Ejecutivo"/>
    <x v="3"/>
    <x v="4"/>
    <s v="4 - SERVICIOS SOCIALES"/>
    <s v="4.5 - Protección social"/>
    <s v="4.5.09 - Juventud"/>
    <s v="2.2 - CONTRATACIÓN DE SERVICIOS"/>
    <s v="2.2.8 - OTROS SERVICIOS NO INCLUIDOS EN CONCEPTOS ANTERIORES"/>
    <s v="N"/>
    <s v="00 - N/A"/>
    <s v="10 - FONDO GENERAL"/>
    <s v="(en blanco)"/>
    <s v="99 - MULTIPROVINCIAL"/>
    <n v="34161000"/>
    <n v="1693099.99"/>
  </r>
  <r>
    <s v="2025"/>
    <x v="0"/>
    <x v="0"/>
    <x v="0"/>
    <x v="0"/>
    <s v="2 - Poder Ejecutivo"/>
    <x v="3"/>
    <x v="4"/>
    <s v="4 - SERVICIOS SOCIALES"/>
    <s v="4.5 - Protección social"/>
    <s v="4.5.09 - Juventud"/>
    <s v="2.2 - CONTRATACIÓN DE SERVICIOS"/>
    <s v="2.2.9 - OTRAS CONTRATACIONES DE SERVICIOS"/>
    <s v="N"/>
    <s v="00 - N/A"/>
    <s v="10 - FONDO GENERAL"/>
    <s v="(en blanco)"/>
    <s v="99 - MULTIPROVINCIAL"/>
    <n v="8286250"/>
    <n v="97500"/>
  </r>
  <r>
    <s v="2025"/>
    <x v="0"/>
    <x v="0"/>
    <x v="0"/>
    <x v="0"/>
    <s v="2 - Poder Ejecutivo"/>
    <x v="3"/>
    <x v="4"/>
    <s v="4 - SERVICIOS SOCIALES"/>
    <s v="4.5 - Protección social"/>
    <s v="4.5.09 - Juventud"/>
    <s v="2.3 - MATERIALES Y SUMINISTROS"/>
    <s v="2.3.1 - ALIMENTOS Y PRODUCTOS AGROFORESTALES"/>
    <s v="N"/>
    <s v="00 - N/A"/>
    <s v="10 - FONDO GENERAL"/>
    <s v="(en blanco)"/>
    <s v="99 - MULTIPROVINCIAL"/>
    <n v="6967648"/>
    <n v="409495.56"/>
  </r>
  <r>
    <s v="2025"/>
    <x v="0"/>
    <x v="0"/>
    <x v="0"/>
    <x v="0"/>
    <s v="2 - Poder Ejecutivo"/>
    <x v="3"/>
    <x v="4"/>
    <s v="4 - SERVICIOS SOCIALES"/>
    <s v="4.5 - Protección social"/>
    <s v="4.5.09 - Juventud"/>
    <s v="2.3 - MATERIALES Y SUMINISTROS"/>
    <s v="2.3.2 - TEXTILES Y VESTUARIOS"/>
    <s v="N"/>
    <s v="00 - N/A"/>
    <s v="10 - FONDO GENERAL"/>
    <s v="(en blanco)"/>
    <s v="99 - MULTIPROVINCIAL"/>
    <n v="19007180"/>
    <n v="2089896.8099999998"/>
  </r>
  <r>
    <s v="2025"/>
    <x v="0"/>
    <x v="0"/>
    <x v="0"/>
    <x v="0"/>
    <s v="2 - Poder Ejecutivo"/>
    <x v="3"/>
    <x v="4"/>
    <s v="4 - SERVICIOS SOCIALES"/>
    <s v="4.5 - Protección social"/>
    <s v="4.5.09 - Juventud"/>
    <s v="2.3 - MATERIALES Y SUMINISTROS"/>
    <s v="2.3.3 - PAPEL, CARTÓN E IMPRESOS"/>
    <s v="N"/>
    <s v="00 - N/A"/>
    <s v="10 - FONDO GENERAL"/>
    <s v="(en blanco)"/>
    <s v="99 - MULTIPROVINCIAL"/>
    <n v="6163300"/>
    <n v="170548.76"/>
  </r>
  <r>
    <s v="2025"/>
    <x v="0"/>
    <x v="0"/>
    <x v="0"/>
    <x v="0"/>
    <s v="2 - Poder Ejecutivo"/>
    <x v="3"/>
    <x v="4"/>
    <s v="4 - SERVICIOS SOCIALES"/>
    <s v="4.5 - Protección social"/>
    <s v="4.5.09 - Juventud"/>
    <s v="2.3 - MATERIALES Y SUMINISTROS"/>
    <s v="2.3.4 - PRODUCTOS FARMACÉUTICOS"/>
    <s v="N"/>
    <s v="00 - N/A"/>
    <s v="10 - FONDO GENERAL"/>
    <s v="(en blanco)"/>
    <s v="99 - MULTIPROVINCIAL"/>
    <n v="16000"/>
    <n v="0"/>
  </r>
  <r>
    <s v="2025"/>
    <x v="0"/>
    <x v="0"/>
    <x v="0"/>
    <x v="0"/>
    <s v="2 - Poder Ejecutivo"/>
    <x v="3"/>
    <x v="4"/>
    <s v="4 - SERVICIOS SOCIALES"/>
    <s v="4.5 - Protección social"/>
    <s v="4.5.09 - Juventud"/>
    <s v="2.3 - MATERIALES Y SUMINISTROS"/>
    <s v="2.3.5 - CUERO, CAUCHO Y PLÁSTICO"/>
    <s v="N"/>
    <s v="00 - N/A"/>
    <s v="10 - FONDO GENERAL"/>
    <s v="(en blanco)"/>
    <s v="99 - MULTIPROVINCIAL"/>
    <n v="315000"/>
    <n v="29997.96"/>
  </r>
  <r>
    <s v="2025"/>
    <x v="0"/>
    <x v="0"/>
    <x v="0"/>
    <x v="0"/>
    <s v="2 - Poder Ejecutivo"/>
    <x v="3"/>
    <x v="4"/>
    <s v="4 - SERVICIOS SOCIALES"/>
    <s v="4.5 - Protección social"/>
    <s v="4.5.09 - Juventud"/>
    <s v="2.3 - MATERIALES Y SUMINISTROS"/>
    <s v="2.3.6 - PRODUCTOS DE MINERALES, METÁLICOS Y NO METÁLICOS"/>
    <s v="N"/>
    <s v="00 - N/A"/>
    <s v="10 - FONDO GENERAL"/>
    <s v="(en blanco)"/>
    <s v="99 - MULTIPROVINCIAL"/>
    <n v="3387000"/>
    <n v="0"/>
  </r>
  <r>
    <s v="2025"/>
    <x v="0"/>
    <x v="0"/>
    <x v="0"/>
    <x v="0"/>
    <s v="2 - Poder Ejecutivo"/>
    <x v="3"/>
    <x v="4"/>
    <s v="4 - SERVICIOS SOCIALES"/>
    <s v="4.5 - Protección social"/>
    <s v="4.5.09 - Juventud"/>
    <s v="2.3 - MATERIALES Y SUMINISTROS"/>
    <s v="2.3.7 - COMBUSTIBLES, LUBRICANTES, PRODUCTOS QUÍMICOS Y CONEXOS"/>
    <s v="N"/>
    <s v="00 - N/A"/>
    <s v="10 - FONDO GENERAL"/>
    <s v="(en blanco)"/>
    <s v="99 - MULTIPROVINCIAL"/>
    <n v="16838810"/>
    <n v="2807708.71"/>
  </r>
  <r>
    <s v="2025"/>
    <x v="0"/>
    <x v="0"/>
    <x v="0"/>
    <x v="0"/>
    <s v="2 - Poder Ejecutivo"/>
    <x v="3"/>
    <x v="4"/>
    <s v="4 - SERVICIOS SOCIALES"/>
    <s v="4.5 - Protección social"/>
    <s v="4.5.09 - Juventud"/>
    <s v="2.3 - MATERIALES Y SUMINISTROS"/>
    <s v="2.3.9 - PRODUCTOS Y ÚTILES VARIOS"/>
    <s v="N"/>
    <s v="00 - N/A"/>
    <s v="10 - FONDO GENERAL"/>
    <s v="(en blanco)"/>
    <s v="99 - MULTIPROVINCIAL"/>
    <n v="20403255"/>
    <n v="973084.53"/>
  </r>
  <r>
    <s v="2025"/>
    <x v="0"/>
    <x v="0"/>
    <x v="0"/>
    <x v="0"/>
    <s v="2 - Poder Ejecutivo"/>
    <x v="3"/>
    <x v="4"/>
    <s v="4 - SERVICIOS SOCIALES"/>
    <s v="4.5 - Protección social"/>
    <s v="4.5.10 - Asistencia social"/>
    <s v="2.1 - REMUNERACIONES Y CONTRIBUCIONES"/>
    <s v="2.1.1 - REMUNERACIONES"/>
    <s v="N"/>
    <s v="00 - N/A"/>
    <s v="10 - FONDO GENERAL"/>
    <s v="(en blanco)"/>
    <s v="99 - MULTIPROVINCIAL"/>
    <n v="508651386"/>
    <n v="229571463.66"/>
  </r>
  <r>
    <s v="2025"/>
    <x v="0"/>
    <x v="0"/>
    <x v="0"/>
    <x v="0"/>
    <s v="2 - Poder Ejecutivo"/>
    <x v="3"/>
    <x v="4"/>
    <s v="4 - SERVICIOS SOCIALES"/>
    <s v="4.5 - Protección social"/>
    <s v="4.5.10 - Asistencia social"/>
    <s v="2.1 - REMUNERACIONES Y CONTRIBUCIONES"/>
    <s v="2.1.2 - SOBRESUELDOS"/>
    <s v="N"/>
    <s v="00 - N/A"/>
    <s v="10 - FONDO GENERAL"/>
    <s v="(en blanco)"/>
    <s v="99 - MULTIPROVINCIAL"/>
    <n v="143057400"/>
    <n v="60457937.75"/>
  </r>
  <r>
    <s v="2025"/>
    <x v="0"/>
    <x v="0"/>
    <x v="0"/>
    <x v="0"/>
    <s v="2 - Poder Ejecutivo"/>
    <x v="3"/>
    <x v="4"/>
    <s v="4 - SERVICIOS SOCIALES"/>
    <s v="4.5 - Protección social"/>
    <s v="4.5.10 - Asistencia social"/>
    <s v="2.1 - REMUNERACIONES Y CONTRIBUCIONES"/>
    <s v="2.1.5 - CONTRIBUCIONES A LA SEGURIDAD SOCIAL"/>
    <s v="N"/>
    <s v="00 - N/A"/>
    <s v="10 - FONDO GENERAL"/>
    <s v="(en blanco)"/>
    <s v="99 - MULTIPROVINCIAL"/>
    <n v="69227340"/>
    <n v="34349616.749999993"/>
  </r>
  <r>
    <s v="2025"/>
    <x v="0"/>
    <x v="0"/>
    <x v="0"/>
    <x v="0"/>
    <s v="2 - Poder Ejecutivo"/>
    <x v="3"/>
    <x v="4"/>
    <s v="4 - SERVICIOS SOCIALES"/>
    <s v="4.5 - Protección social"/>
    <s v="4.5.10 - Asistencia social"/>
    <s v="2.2 - CONTRATACIÓN DE SERVICIOS"/>
    <s v="2.2.1 - SERVICIOS BÁSICOS"/>
    <s v="N"/>
    <s v="00 - N/A"/>
    <s v="10 - FONDO GENERAL"/>
    <s v="(en blanco)"/>
    <s v="99 - MULTIPROVINCIAL"/>
    <n v="68271954"/>
    <n v="34244517.770000011"/>
  </r>
  <r>
    <s v="2025"/>
    <x v="0"/>
    <x v="0"/>
    <x v="0"/>
    <x v="0"/>
    <s v="2 - Poder Ejecutivo"/>
    <x v="3"/>
    <x v="4"/>
    <s v="4 - SERVICIOS SOCIALES"/>
    <s v="4.5 - Protección social"/>
    <s v="4.5.10 - Asistencia social"/>
    <s v="2.2 - CONTRATACIÓN DE SERVICIOS"/>
    <s v="2.2.2 - PUBLICIDAD, IMPRESIÓN Y ENCUADERNACIÓN"/>
    <s v="N"/>
    <s v="00 - N/A"/>
    <s v="10 - FONDO GENERAL"/>
    <s v="(en blanco)"/>
    <s v="99 - MULTIPROVINCIAL"/>
    <n v="13266899"/>
    <n v="4667788.5"/>
  </r>
  <r>
    <s v="2025"/>
    <x v="0"/>
    <x v="0"/>
    <x v="0"/>
    <x v="0"/>
    <s v="2 - Poder Ejecutivo"/>
    <x v="3"/>
    <x v="4"/>
    <s v="4 - SERVICIOS SOCIALES"/>
    <s v="4.5 - Protección social"/>
    <s v="4.5.10 - Asistencia social"/>
    <s v="2.2 - CONTRATACIÓN DE SERVICIOS"/>
    <s v="2.2.3 - VIÁTICOS"/>
    <s v="N"/>
    <s v="00 - N/A"/>
    <s v="10 - FONDO GENERAL"/>
    <s v="(en blanco)"/>
    <s v="99 - MULTIPROVINCIAL"/>
    <n v="17766560"/>
    <n v="5509574.5600000005"/>
  </r>
  <r>
    <s v="2025"/>
    <x v="0"/>
    <x v="0"/>
    <x v="0"/>
    <x v="0"/>
    <s v="2 - Poder Ejecutivo"/>
    <x v="3"/>
    <x v="4"/>
    <s v="4 - SERVICIOS SOCIALES"/>
    <s v="4.5 - Protección social"/>
    <s v="4.5.10 - Asistencia social"/>
    <s v="2.2 - CONTRATACIÓN DE SERVICIOS"/>
    <s v="2.2.4 - TRANSPORTE Y ALMACENAJE"/>
    <s v="N"/>
    <s v="00 - N/A"/>
    <s v="10 - FONDO GENERAL"/>
    <s v="(en blanco)"/>
    <s v="99 - MULTIPROVINCIAL"/>
    <n v="4527500"/>
    <n v="251485.77"/>
  </r>
  <r>
    <s v="2025"/>
    <x v="0"/>
    <x v="0"/>
    <x v="0"/>
    <x v="0"/>
    <s v="2 - Poder Ejecutivo"/>
    <x v="3"/>
    <x v="4"/>
    <s v="4 - SERVICIOS SOCIALES"/>
    <s v="4.5 - Protección social"/>
    <s v="4.5.10 - Asistencia social"/>
    <s v="2.2 - CONTRATACIÓN DE SERVICIOS"/>
    <s v="2.2.5 - ALQUILERES Y RENTAS"/>
    <s v="N"/>
    <s v="00 - N/A"/>
    <s v="10 - FONDO GENERAL"/>
    <s v="(en blanco)"/>
    <s v="99 - MULTIPROVINCIAL"/>
    <n v="30630790"/>
    <n v="4426264.74"/>
  </r>
  <r>
    <s v="2025"/>
    <x v="0"/>
    <x v="0"/>
    <x v="0"/>
    <x v="0"/>
    <s v="2 - Poder Ejecutivo"/>
    <x v="3"/>
    <x v="4"/>
    <s v="4 - SERVICIOS SOCIALES"/>
    <s v="4.5 - Protección social"/>
    <s v="4.5.10 - Asistencia social"/>
    <s v="2.2 - CONTRATACIÓN DE SERVICIOS"/>
    <s v="2.2.6 - SEGUROS"/>
    <s v="N"/>
    <s v="00 - N/A"/>
    <s v="10 - FONDO GENERAL"/>
    <s v="(en blanco)"/>
    <s v="99 - MULTIPROVINCIAL"/>
    <n v="13720000"/>
    <n v="9808494.5999999996"/>
  </r>
  <r>
    <s v="2025"/>
    <x v="0"/>
    <x v="0"/>
    <x v="0"/>
    <x v="0"/>
    <s v="2 - Poder Ejecutivo"/>
    <x v="3"/>
    <x v="4"/>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2180619.2400000002"/>
  </r>
  <r>
    <s v="2025"/>
    <x v="0"/>
    <x v="0"/>
    <x v="0"/>
    <x v="0"/>
    <s v="2 - Poder Ejecutivo"/>
    <x v="3"/>
    <x v="4"/>
    <s v="4 - SERVICIOS SOCIALES"/>
    <s v="4.5 - Protección social"/>
    <s v="4.5.10 - Asistencia social"/>
    <s v="2.2 - CONTRATACIÓN DE SERVICIOS"/>
    <s v="2.2.8 - OTROS SERVICIOS NO INCLUIDOS EN CONCEPTOS ANTERIORES"/>
    <s v="N"/>
    <s v="00 - N/A"/>
    <s v="10 - FONDO GENERAL"/>
    <s v="(en blanco)"/>
    <s v="99 - MULTIPROVINCIAL"/>
    <n v="49508428"/>
    <n v="11003101.76"/>
  </r>
  <r>
    <s v="2025"/>
    <x v="0"/>
    <x v="0"/>
    <x v="0"/>
    <x v="0"/>
    <s v="2 - Poder Ejecutivo"/>
    <x v="3"/>
    <x v="4"/>
    <s v="4 - SERVICIOS SOCIALES"/>
    <s v="4.5 - Protección social"/>
    <s v="4.5.10 - Asistencia social"/>
    <s v="2.2 - CONTRATACIÓN DE SERVICIOS"/>
    <s v="2.2.8 - OTROS SERVICIOS NO INCLUIDOS EN CONCEPTOS ANTERIORES"/>
    <s v="N"/>
    <s v="00 - N/A"/>
    <s v="70 - DONACION EXTERNA"/>
    <s v="(en blanco)"/>
    <s v="99 - MULTIPROVINCIAL"/>
    <n v="1196444"/>
    <n v="0"/>
  </r>
  <r>
    <s v="2025"/>
    <x v="0"/>
    <x v="0"/>
    <x v="0"/>
    <x v="0"/>
    <s v="2 - Poder Ejecutivo"/>
    <x v="3"/>
    <x v="4"/>
    <s v="4 - SERVICIOS SOCIALES"/>
    <s v="4.5 - Protección social"/>
    <s v="4.5.10 - Asistencia social"/>
    <s v="2.2 - CONTRATACIÓN DE SERVICIOS"/>
    <s v="2.2.9 - OTRAS CONTRATACIONES DE SERVICIOS"/>
    <s v="N"/>
    <s v="00 - N/A"/>
    <s v="10 - FONDO GENERAL"/>
    <s v="(en blanco)"/>
    <s v="99 - MULTIPROVINCIAL"/>
    <n v="9797600"/>
    <n v="1807332.87"/>
  </r>
  <r>
    <s v="2025"/>
    <x v="0"/>
    <x v="0"/>
    <x v="0"/>
    <x v="0"/>
    <s v="2 - Poder Ejecutivo"/>
    <x v="3"/>
    <x v="4"/>
    <s v="4 - SERVICIOS SOCIALES"/>
    <s v="4.5 - Protección social"/>
    <s v="4.5.10 - Asistencia social"/>
    <s v="2.3 - MATERIALES Y SUMINISTROS"/>
    <s v="2.3.1 - ALIMENTOS Y PRODUCTOS AGROFORESTALES"/>
    <s v="N"/>
    <s v="00 - N/A"/>
    <s v="10 - FONDO GENERAL"/>
    <s v="(en blanco)"/>
    <s v="99 - MULTIPROVINCIAL"/>
    <n v="5324250"/>
    <n v="1090394.8"/>
  </r>
  <r>
    <s v="2025"/>
    <x v="0"/>
    <x v="0"/>
    <x v="0"/>
    <x v="0"/>
    <s v="2 - Poder Ejecutivo"/>
    <x v="3"/>
    <x v="4"/>
    <s v="4 - SERVICIOS SOCIALES"/>
    <s v="4.5 - Protección social"/>
    <s v="4.5.10 - Asistencia social"/>
    <s v="2.3 - MATERIALES Y SUMINISTROS"/>
    <s v="2.3.2 - TEXTILES Y VESTUARIOS"/>
    <s v="N"/>
    <s v="00 - N/A"/>
    <s v="10 - FONDO GENERAL"/>
    <s v="(en blanco)"/>
    <s v="99 - MULTIPROVINCIAL"/>
    <n v="3895530"/>
    <n v="27317"/>
  </r>
  <r>
    <s v="2025"/>
    <x v="0"/>
    <x v="0"/>
    <x v="0"/>
    <x v="0"/>
    <s v="2 - Poder Ejecutivo"/>
    <x v="3"/>
    <x v="4"/>
    <s v="4 - SERVICIOS SOCIALES"/>
    <s v="4.5 - Protección social"/>
    <s v="4.5.10 - Asistencia social"/>
    <s v="2.3 - MATERIALES Y SUMINISTROS"/>
    <s v="2.3.3 - PAPEL, CARTÓN E IMPRESOS"/>
    <s v="N"/>
    <s v="00 - N/A"/>
    <s v="10 - FONDO GENERAL"/>
    <s v="(en blanco)"/>
    <s v="99 - MULTIPROVINCIAL"/>
    <n v="2431400"/>
    <n v="556142.5"/>
  </r>
  <r>
    <s v="2025"/>
    <x v="0"/>
    <x v="0"/>
    <x v="0"/>
    <x v="0"/>
    <s v="2 - Poder Ejecutivo"/>
    <x v="3"/>
    <x v="4"/>
    <s v="4 - SERVICIOS SOCIALES"/>
    <s v="4.5 - Protección social"/>
    <s v="4.5.10 - Asistencia social"/>
    <s v="2.3 - MATERIALES Y SUMINISTROS"/>
    <s v="2.3.4 - PRODUCTOS FARMACÉUTICOS"/>
    <s v="N"/>
    <s v="00 - N/A"/>
    <s v="10 - FONDO GENERAL"/>
    <s v="(en blanco)"/>
    <s v="99 - MULTIPROVINCIAL"/>
    <n v="390000"/>
    <n v="32549.55"/>
  </r>
  <r>
    <s v="2025"/>
    <x v="0"/>
    <x v="0"/>
    <x v="0"/>
    <x v="0"/>
    <s v="2 - Poder Ejecutivo"/>
    <x v="3"/>
    <x v="4"/>
    <s v="4 - SERVICIOS SOCIALES"/>
    <s v="4.5 - Protección social"/>
    <s v="4.5.10 - Asistencia social"/>
    <s v="2.3 - MATERIALES Y SUMINISTROS"/>
    <s v="2.3.5 - CUERO, CAUCHO Y PLÁSTICO"/>
    <s v="N"/>
    <s v="00 - N/A"/>
    <s v="10 - FONDO GENERAL"/>
    <s v="(en blanco)"/>
    <s v="99 - MULTIPROVINCIAL"/>
    <n v="1983800"/>
    <n v="320008.62000000005"/>
  </r>
  <r>
    <s v="2025"/>
    <x v="0"/>
    <x v="0"/>
    <x v="0"/>
    <x v="0"/>
    <s v="2 - Poder Ejecutivo"/>
    <x v="3"/>
    <x v="4"/>
    <s v="4 - SERVICIOS SOCIALES"/>
    <s v="4.5 - Protección social"/>
    <s v="4.5.10 - Asistencia social"/>
    <s v="2.3 - MATERIALES Y SUMINISTROS"/>
    <s v="2.3.6 - PRODUCTOS DE MINERALES, METÁLICOS Y NO METÁLICOS"/>
    <s v="N"/>
    <s v="00 - N/A"/>
    <s v="10 - FONDO GENERAL"/>
    <s v="(en blanco)"/>
    <s v="99 - MULTIPROVINCIAL"/>
    <n v="4703757"/>
    <n v="19814.77"/>
  </r>
  <r>
    <s v="2025"/>
    <x v="0"/>
    <x v="0"/>
    <x v="0"/>
    <x v="0"/>
    <s v="2 - Poder Ejecutivo"/>
    <x v="3"/>
    <x v="4"/>
    <s v="4 - SERVICIOS SOCIALES"/>
    <s v="4.5 - Protección social"/>
    <s v="4.5.10 - Asistencia social"/>
    <s v="2.3 - MATERIALES Y SUMINISTROS"/>
    <s v="2.3.7 - COMBUSTIBLES, LUBRICANTES, PRODUCTOS QUÍMICOS Y CONEXOS"/>
    <s v="N"/>
    <s v="00 - N/A"/>
    <s v="10 - FONDO GENERAL"/>
    <s v="(en blanco)"/>
    <s v="99 - MULTIPROVINCIAL"/>
    <n v="18701931"/>
    <n v="4142061.8"/>
  </r>
  <r>
    <s v="2025"/>
    <x v="0"/>
    <x v="0"/>
    <x v="0"/>
    <x v="0"/>
    <s v="2 - Poder Ejecutivo"/>
    <x v="3"/>
    <x v="4"/>
    <s v="4 - SERVICIOS SOCIALES"/>
    <s v="4.5 - Protección social"/>
    <s v="4.5.10 - Asistencia social"/>
    <s v="2.3 - MATERIALES Y SUMINISTROS"/>
    <s v="2.3.9 - PRODUCTOS Y ÚTILES VARIOS"/>
    <s v="N"/>
    <s v="00 - N/A"/>
    <s v="10 - FONDO GENERAL"/>
    <s v="(en blanco)"/>
    <s v="99 - MULTIPROVINCIAL"/>
    <n v="33830808"/>
    <n v="3737213.3599999994"/>
  </r>
  <r>
    <s v="2025"/>
    <x v="0"/>
    <x v="0"/>
    <x v="0"/>
    <x v="0"/>
    <s v="2 - Poder Ejecutivo"/>
    <x v="3"/>
    <x v="4"/>
    <s v="4 - SERVICIOS SOCIALES"/>
    <s v="4.6 - Equidad de género"/>
    <s v="4.6.01 - Acciones focalizada en mujeres"/>
    <s v="2.1 - REMUNERACIONES Y CONTRIBUCIONES"/>
    <s v="2.1.1 - REMUNERACIONES"/>
    <s v="N"/>
    <s v="00 - N/A"/>
    <s v="10 - FONDO GENERAL"/>
    <s v="(en blanco)"/>
    <s v="25 - SANTIAGO"/>
    <n v="14625000"/>
    <n v="15388714.049999999"/>
  </r>
  <r>
    <s v="2025"/>
    <x v="0"/>
    <x v="0"/>
    <x v="0"/>
    <x v="0"/>
    <s v="2 - Poder Ejecutivo"/>
    <x v="3"/>
    <x v="4"/>
    <s v="4 - SERVICIOS SOCIALES"/>
    <s v="4.6 - Equidad de género"/>
    <s v="4.6.01 - Acciones focalizada en mujeres"/>
    <s v="2.1 - REMUNERACIONES Y CONTRIBUCIONES"/>
    <s v="2.1.1 - REMUNERACIONES"/>
    <s v="N"/>
    <s v="00 - N/A"/>
    <s v="10 - FONDO GENERAL"/>
    <s v="(en blanco)"/>
    <s v="32 - SANTO DOMINGO"/>
    <n v="43875000"/>
    <n v="18658500"/>
  </r>
  <r>
    <s v="2025"/>
    <x v="0"/>
    <x v="0"/>
    <x v="0"/>
    <x v="0"/>
    <s v="2 - Poder Ejecutivo"/>
    <x v="3"/>
    <x v="4"/>
    <s v="4 - SERVICIOS SOCIALES"/>
    <s v="4.6 - Equidad de género"/>
    <s v="4.6.01 - Acciones focalizada en mujeres"/>
    <s v="2.1 - REMUNERACIONES Y CONTRIBUCIONES"/>
    <s v="2.1.2 - SOBRESUELDOS"/>
    <s v="N"/>
    <s v="00 - N/A"/>
    <s v="10 - FONDO GENERAL"/>
    <s v="(en blanco)"/>
    <s v="25 - SANTIAGO"/>
    <n v="9250000"/>
    <n v="1882000"/>
  </r>
  <r>
    <s v="2025"/>
    <x v="0"/>
    <x v="0"/>
    <x v="0"/>
    <x v="0"/>
    <s v="2 - Poder Ejecutivo"/>
    <x v="3"/>
    <x v="4"/>
    <s v="4 - SERVICIOS SOCIALES"/>
    <s v="4.6 - Equidad de género"/>
    <s v="4.6.01 - Acciones focalizada en mujeres"/>
    <s v="2.1 - REMUNERACIONES Y CONTRIBUCIONES"/>
    <s v="2.1.2 - SOBRESUELDOS"/>
    <s v="N"/>
    <s v="00 - N/A"/>
    <s v="10 - FONDO GENERAL"/>
    <s v="(en blanco)"/>
    <s v="32 - SANTO DOMINGO"/>
    <n v="13750000"/>
    <n v="3077763.8899999997"/>
  </r>
  <r>
    <s v="2025"/>
    <x v="0"/>
    <x v="0"/>
    <x v="0"/>
    <x v="0"/>
    <s v="2 - Poder Ejecutivo"/>
    <x v="3"/>
    <x v="4"/>
    <s v="4 - SERVICIOS SOCIALES"/>
    <s v="4.6 - Equidad de género"/>
    <s v="4.6.01 - Acciones focalizada en mujeres"/>
    <s v="2.1 - REMUNERACIONES Y CONTRIBUCIONES"/>
    <s v="2.1.5 - CONTRIBUCIONES A LA SEGURIDAD SOCIAL"/>
    <s v="N"/>
    <s v="00 - N/A"/>
    <s v="10 - FONDO GENERAL"/>
    <s v="(en blanco)"/>
    <s v="25 - SANTIAGO"/>
    <n v="2019850"/>
    <n v="2346167.7799999998"/>
  </r>
  <r>
    <s v="2025"/>
    <x v="0"/>
    <x v="0"/>
    <x v="0"/>
    <x v="0"/>
    <s v="2 - Poder Ejecutivo"/>
    <x v="3"/>
    <x v="4"/>
    <s v="4 - SERVICIOS SOCIALES"/>
    <s v="4.6 - Equidad de género"/>
    <s v="4.6.01 - Acciones focalizada en mujeres"/>
    <s v="2.1 - REMUNERACIONES Y CONTRIBUCIONES"/>
    <s v="2.1.5 - CONTRIBUCIONES A LA SEGURIDAD SOCIAL"/>
    <s v="N"/>
    <s v="00 - N/A"/>
    <s v="10 - FONDO GENERAL"/>
    <s v="(en blanco)"/>
    <s v="32 - SANTO DOMINGO"/>
    <n v="6059553"/>
    <n v="2828119.4099999997"/>
  </r>
  <r>
    <s v="2025"/>
    <x v="0"/>
    <x v="0"/>
    <x v="0"/>
    <x v="0"/>
    <s v="2 - Poder Ejecutivo"/>
    <x v="3"/>
    <x v="4"/>
    <s v="4 - SERVICIOS SOCIALES"/>
    <s v="4.6 - Equidad de género"/>
    <s v="4.6.01 - Acciones focalizada en mujeres"/>
    <s v="2.2 - CONTRATACIÓN DE SERVICIOS"/>
    <s v="2.2.1 - SERVICIOS BÁSICOS"/>
    <s v="N"/>
    <s v="00 - N/A"/>
    <s v="10 - FONDO GENERAL"/>
    <s v="(en blanco)"/>
    <s v="25 - SANTIAGO"/>
    <n v="13210299"/>
    <n v="8775802.8099999987"/>
  </r>
  <r>
    <s v="2025"/>
    <x v="0"/>
    <x v="0"/>
    <x v="0"/>
    <x v="0"/>
    <s v="2 - Poder Ejecutivo"/>
    <x v="3"/>
    <x v="4"/>
    <s v="4 - SERVICIOS SOCIALES"/>
    <s v="4.6 - Equidad de género"/>
    <s v="4.6.01 - Acciones focalizada en mujeres"/>
    <s v="2.2 - CONTRATACIÓN DE SERVICIOS"/>
    <s v="2.2.1 - SERVICIOS BÁSICOS"/>
    <s v="N"/>
    <s v="00 - N/A"/>
    <s v="10 - FONDO GENERAL"/>
    <s v="(en blanco)"/>
    <s v="32 - SANTO DOMINGO"/>
    <n v="13210299"/>
    <n v="11978337.030000001"/>
  </r>
  <r>
    <s v="2025"/>
    <x v="0"/>
    <x v="0"/>
    <x v="0"/>
    <x v="0"/>
    <s v="2 - Poder Ejecutivo"/>
    <x v="3"/>
    <x v="4"/>
    <s v="4 - SERVICIOS SOCIALES"/>
    <s v="4.6 - Equidad de género"/>
    <s v="4.6.01 - Acciones focalizada en mujeres"/>
    <s v="2.2 - CONTRATACIÓN DE SERVICIOS"/>
    <s v="2.2.2 - PUBLICIDAD, IMPRESIÓN Y ENCUADERNACIÓN"/>
    <s v="N"/>
    <s v="00 - N/A"/>
    <s v="10 - FONDO GENERAL"/>
    <s v="(en blanco)"/>
    <s v="25 - SANTIAGO"/>
    <n v="0"/>
    <n v="0"/>
  </r>
  <r>
    <s v="2025"/>
    <x v="0"/>
    <x v="0"/>
    <x v="0"/>
    <x v="0"/>
    <s v="2 - Poder Ejecutivo"/>
    <x v="3"/>
    <x v="4"/>
    <s v="4 - SERVICIOS SOCIALES"/>
    <s v="4.6 - Equidad de género"/>
    <s v="4.6.01 - Acciones focalizada en mujeres"/>
    <s v="2.2 - CONTRATACIÓN DE SERVICIOS"/>
    <s v="2.2.2 - PUBLICIDAD, IMPRESIÓN Y ENCUADERNACIÓN"/>
    <s v="N"/>
    <s v="00 - N/A"/>
    <s v="10 - FONDO GENERAL"/>
    <s v="(en blanco)"/>
    <s v="32 - SANTO DOMINGO"/>
    <n v="0"/>
    <n v="0"/>
  </r>
  <r>
    <s v="2025"/>
    <x v="0"/>
    <x v="0"/>
    <x v="0"/>
    <x v="0"/>
    <s v="2 - Poder Ejecutivo"/>
    <x v="3"/>
    <x v="4"/>
    <s v="4 - SERVICIOS SOCIALES"/>
    <s v="4.6 - Equidad de género"/>
    <s v="4.6.01 - Acciones focalizada en mujeres"/>
    <s v="2.2 - CONTRATACIÓN DE SERVICIOS"/>
    <s v="2.2.3 - VIÁTICOS"/>
    <s v="N"/>
    <s v="00 - N/A"/>
    <s v="10 - FONDO GENERAL"/>
    <s v="(en blanco)"/>
    <s v="25 - SANTIAGO"/>
    <n v="0"/>
    <n v="0"/>
  </r>
  <r>
    <s v="2025"/>
    <x v="0"/>
    <x v="0"/>
    <x v="0"/>
    <x v="0"/>
    <s v="2 - Poder Ejecutivo"/>
    <x v="3"/>
    <x v="4"/>
    <s v="4 - SERVICIOS SOCIALES"/>
    <s v="4.6 - Equidad de género"/>
    <s v="4.6.01 - Acciones focalizada en mujeres"/>
    <s v="2.2 - CONTRATACIÓN DE SERVICIOS"/>
    <s v="2.2.3 - VIÁTICOS"/>
    <s v="N"/>
    <s v="00 - N/A"/>
    <s v="10 - FONDO GENERAL"/>
    <s v="(en blanco)"/>
    <s v="32 - SANTO DOMINGO"/>
    <n v="0"/>
    <n v="1020950"/>
  </r>
  <r>
    <s v="2025"/>
    <x v="0"/>
    <x v="0"/>
    <x v="0"/>
    <x v="0"/>
    <s v="2 - Poder Ejecutivo"/>
    <x v="3"/>
    <x v="4"/>
    <s v="4 - SERVICIOS SOCIALES"/>
    <s v="4.6 - Equidad de género"/>
    <s v="4.6.01 - Acciones focalizada en mujeres"/>
    <s v="2.2 - CONTRATACIÓN DE SERVICIOS"/>
    <s v="2.2.5 - ALQUILERES Y RENTAS"/>
    <s v="N"/>
    <s v="00 - N/A"/>
    <s v="10 - FONDO GENERAL"/>
    <s v="(en blanco)"/>
    <s v="32 - SANTO DOMINGO"/>
    <n v="0"/>
    <n v="100000"/>
  </r>
  <r>
    <s v="2025"/>
    <x v="0"/>
    <x v="0"/>
    <x v="0"/>
    <x v="0"/>
    <s v="2 - Poder Ejecutivo"/>
    <x v="3"/>
    <x v="4"/>
    <s v="4 - SERVICIOS SOCIALES"/>
    <s v="4.6 - Equidad de género"/>
    <s v="4.6.01 - Acciones focalizada en mujeres"/>
    <s v="2.2 - CONTRATACIÓN DE SERVICIOS"/>
    <s v="2.2.6 - SEGUROS"/>
    <s v="N"/>
    <s v="00 - N/A"/>
    <s v="10 - FONDO GENERAL"/>
    <s v="(en blanco)"/>
    <s v="25 - SANTIAGO"/>
    <n v="0"/>
    <n v="30276"/>
  </r>
  <r>
    <s v="2025"/>
    <x v="0"/>
    <x v="0"/>
    <x v="0"/>
    <x v="0"/>
    <s v="2 - Poder Ejecutivo"/>
    <x v="3"/>
    <x v="4"/>
    <s v="4 - SERVICIOS SOCIALES"/>
    <s v="4.6 - Equidad de género"/>
    <s v="4.6.01 - Acciones focalizada en mujeres"/>
    <s v="2.2 - CONTRATACIÓN DE SERVICIOS"/>
    <s v="2.2.6 - SEGUROS"/>
    <s v="N"/>
    <s v="00 - N/A"/>
    <s v="10 - FONDO GENERAL"/>
    <s v="(en blanco)"/>
    <s v="32 - SANTO DOMINGO"/>
    <n v="0"/>
    <n v="0"/>
  </r>
  <r>
    <s v="2025"/>
    <x v="0"/>
    <x v="0"/>
    <x v="0"/>
    <x v="0"/>
    <s v="2 - Poder Ejecutivo"/>
    <x v="3"/>
    <x v="4"/>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489117.08"/>
  </r>
  <r>
    <s v="2025"/>
    <x v="0"/>
    <x v="0"/>
    <x v="0"/>
    <x v="0"/>
    <s v="2 - Poder Ejecutivo"/>
    <x v="3"/>
    <x v="4"/>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0"/>
  </r>
  <r>
    <s v="2025"/>
    <x v="0"/>
    <x v="0"/>
    <x v="0"/>
    <x v="0"/>
    <s v="2 - Poder Ejecutivo"/>
    <x v="3"/>
    <x v="4"/>
    <s v="4 - SERVICIOS SOCIALES"/>
    <s v="4.6 - Equidad de género"/>
    <s v="4.6.01 - Acciones focalizada en mujeres"/>
    <s v="2.2 - CONTRATACIÓN DE SERVICIOS"/>
    <s v="2.2.8 - OTROS SERVICIOS NO INCLUIDOS EN CONCEPTOS ANTERIORES"/>
    <s v="N"/>
    <s v="00 - N/A"/>
    <s v="10 - FONDO GENERAL"/>
    <s v="(en blanco)"/>
    <s v="25 - SANTIAGO"/>
    <n v="0"/>
    <n v="0"/>
  </r>
  <r>
    <s v="2025"/>
    <x v="0"/>
    <x v="0"/>
    <x v="0"/>
    <x v="0"/>
    <s v="2 - Poder Ejecutivo"/>
    <x v="3"/>
    <x v="4"/>
    <s v="4 - SERVICIOS SOCIALES"/>
    <s v="4.6 - Equidad de género"/>
    <s v="4.6.01 - Acciones focalizada en mujeres"/>
    <s v="2.2 - CONTRATACIÓN DE SERVICIOS"/>
    <s v="2.2.8 - OTROS SERVICIOS NO INCLUIDOS EN CONCEPTOS ANTERIORES"/>
    <s v="N"/>
    <s v="00 - N/A"/>
    <s v="10 - FONDO GENERAL"/>
    <s v="(en blanco)"/>
    <s v="32 - SANTO DOMINGO"/>
    <n v="0"/>
    <n v="0"/>
  </r>
  <r>
    <s v="2025"/>
    <x v="0"/>
    <x v="0"/>
    <x v="0"/>
    <x v="0"/>
    <s v="2 - Poder Ejecutivo"/>
    <x v="3"/>
    <x v="4"/>
    <s v="4 - SERVICIOS SOCIALES"/>
    <s v="4.6 - Equidad de género"/>
    <s v="4.6.01 - Acciones focalizada en mujeres"/>
    <s v="2.2 - CONTRATACIÓN DE SERVICIOS"/>
    <s v="2.2.9 - OTRAS CONTRATACIONES DE SERVICIOS"/>
    <s v="N"/>
    <s v="00 - N/A"/>
    <s v="10 - FONDO GENERAL"/>
    <s v="(en blanco)"/>
    <s v="25 - SANTIAGO"/>
    <n v="0"/>
    <n v="247221.8"/>
  </r>
  <r>
    <s v="2025"/>
    <x v="0"/>
    <x v="0"/>
    <x v="0"/>
    <x v="0"/>
    <s v="2 - Poder Ejecutivo"/>
    <x v="3"/>
    <x v="4"/>
    <s v="4 - SERVICIOS SOCIALES"/>
    <s v="4.6 - Equidad de género"/>
    <s v="4.6.01 - Acciones focalizada en mujeres"/>
    <s v="2.2 - CONTRATACIÓN DE SERVICIOS"/>
    <s v="2.2.9 - OTRAS CONTRATACIONES DE SERVICIOS"/>
    <s v="N"/>
    <s v="00 - N/A"/>
    <s v="10 - FONDO GENERAL"/>
    <s v="(en blanco)"/>
    <s v="32 - SANTO DOMINGO"/>
    <n v="0"/>
    <n v="0"/>
  </r>
  <r>
    <s v="2025"/>
    <x v="0"/>
    <x v="0"/>
    <x v="0"/>
    <x v="0"/>
    <s v="2 - Poder Ejecutivo"/>
    <x v="3"/>
    <x v="4"/>
    <s v="4 - SERVICIOS SOCIALES"/>
    <s v="4.6 - Equidad de género"/>
    <s v="4.6.01 - Acciones focalizada en mujeres"/>
    <s v="2.3 - MATERIALES Y SUMINISTROS"/>
    <s v="2.3.1 - ALIMENTOS Y PRODUCTOS AGROFORESTALES"/>
    <s v="N"/>
    <s v="00 - N/A"/>
    <s v="10 - FONDO GENERAL"/>
    <s v="(en blanco)"/>
    <s v="25 - SANTIAGO"/>
    <n v="0"/>
    <n v="0"/>
  </r>
  <r>
    <s v="2025"/>
    <x v="0"/>
    <x v="0"/>
    <x v="0"/>
    <x v="0"/>
    <s v="2 - Poder Ejecutivo"/>
    <x v="3"/>
    <x v="4"/>
    <s v="4 - SERVICIOS SOCIALES"/>
    <s v="4.6 - Equidad de género"/>
    <s v="4.6.01 - Acciones focalizada en mujeres"/>
    <s v="2.3 - MATERIALES Y SUMINISTROS"/>
    <s v="2.3.1 - ALIMENTOS Y PRODUCTOS AGROFORESTALES"/>
    <s v="N"/>
    <s v="00 - N/A"/>
    <s v="10 - FONDO GENERAL"/>
    <s v="(en blanco)"/>
    <s v="32 - SANTO DOMINGO"/>
    <n v="0"/>
    <n v="0"/>
  </r>
  <r>
    <s v="2025"/>
    <x v="0"/>
    <x v="0"/>
    <x v="0"/>
    <x v="0"/>
    <s v="2 - Poder Ejecutivo"/>
    <x v="3"/>
    <x v="4"/>
    <s v="4 - SERVICIOS SOCIALES"/>
    <s v="4.6 - Equidad de género"/>
    <s v="4.6.01 - Acciones focalizada en mujeres"/>
    <s v="2.3 - MATERIALES Y SUMINISTROS"/>
    <s v="2.3.2 - TEXTILES Y VESTUARIOS"/>
    <s v="N"/>
    <s v="00 - N/A"/>
    <s v="10 - FONDO GENERAL"/>
    <s v="(en blanco)"/>
    <s v="25 - SANTIAGO"/>
    <n v="0"/>
    <n v="0"/>
  </r>
  <r>
    <s v="2025"/>
    <x v="0"/>
    <x v="0"/>
    <x v="0"/>
    <x v="0"/>
    <s v="2 - Poder Ejecutivo"/>
    <x v="3"/>
    <x v="4"/>
    <s v="4 - SERVICIOS SOCIALES"/>
    <s v="4.6 - Equidad de género"/>
    <s v="4.6.01 - Acciones focalizada en mujeres"/>
    <s v="2.3 - MATERIALES Y SUMINISTROS"/>
    <s v="2.3.2 - TEXTILES Y VESTUARIOS"/>
    <s v="N"/>
    <s v="00 - N/A"/>
    <s v="10 - FONDO GENERAL"/>
    <s v="(en blanco)"/>
    <s v="32 - SANTO DOMINGO"/>
    <n v="0"/>
    <n v="0"/>
  </r>
  <r>
    <s v="2025"/>
    <x v="0"/>
    <x v="0"/>
    <x v="0"/>
    <x v="0"/>
    <s v="2 - Poder Ejecutivo"/>
    <x v="3"/>
    <x v="4"/>
    <s v="4 - SERVICIOS SOCIALES"/>
    <s v="4.6 - Equidad de género"/>
    <s v="4.6.01 - Acciones focalizada en mujeres"/>
    <s v="2.3 - MATERIALES Y SUMINISTROS"/>
    <s v="2.3.3 - PAPEL, CARTÓN E IMPRESOS"/>
    <s v="N"/>
    <s v="00 - N/A"/>
    <s v="10 - FONDO GENERAL"/>
    <s v="(en blanco)"/>
    <s v="25 - SANTIAGO"/>
    <n v="0"/>
    <n v="0"/>
  </r>
  <r>
    <s v="2025"/>
    <x v="0"/>
    <x v="0"/>
    <x v="0"/>
    <x v="0"/>
    <s v="2 - Poder Ejecutivo"/>
    <x v="3"/>
    <x v="4"/>
    <s v="4 - SERVICIOS SOCIALES"/>
    <s v="4.6 - Equidad de género"/>
    <s v="4.6.01 - Acciones focalizada en mujeres"/>
    <s v="2.3 - MATERIALES Y SUMINISTROS"/>
    <s v="2.3.3 - PAPEL, CARTÓN E IMPRESOS"/>
    <s v="N"/>
    <s v="00 - N/A"/>
    <s v="10 - FONDO GENERAL"/>
    <s v="(en blanco)"/>
    <s v="32 - SANTO DOMINGO"/>
    <n v="0"/>
    <n v="0"/>
  </r>
  <r>
    <s v="2025"/>
    <x v="0"/>
    <x v="0"/>
    <x v="0"/>
    <x v="0"/>
    <s v="2 - Poder Ejecutivo"/>
    <x v="3"/>
    <x v="4"/>
    <s v="4 - SERVICIOS SOCIALES"/>
    <s v="4.6 - Equidad de género"/>
    <s v="4.6.01 - Acciones focalizada en mujeres"/>
    <s v="2.3 - MATERIALES Y SUMINISTROS"/>
    <s v="2.3.5 - CUERO, CAUCHO Y PLÁSTICO"/>
    <s v="N"/>
    <s v="00 - N/A"/>
    <s v="10 - FONDO GENERAL"/>
    <s v="(en blanco)"/>
    <s v="25 - SANTIAGO"/>
    <n v="0"/>
    <n v="0"/>
  </r>
  <r>
    <s v="2025"/>
    <x v="0"/>
    <x v="0"/>
    <x v="0"/>
    <x v="0"/>
    <s v="2 - Poder Ejecutivo"/>
    <x v="3"/>
    <x v="4"/>
    <s v="4 - SERVICIOS SOCIALES"/>
    <s v="4.6 - Equidad de género"/>
    <s v="4.6.01 - Acciones focalizada en mujeres"/>
    <s v="2.3 - MATERIALES Y SUMINISTROS"/>
    <s v="2.3.5 - CUERO, CAUCHO Y PLÁSTICO"/>
    <s v="N"/>
    <s v="00 - N/A"/>
    <s v="10 - FONDO GENERAL"/>
    <s v="(en blanco)"/>
    <s v="32 - SANTO DOMINGO"/>
    <n v="0"/>
    <n v="0"/>
  </r>
  <r>
    <s v="2025"/>
    <x v="0"/>
    <x v="0"/>
    <x v="0"/>
    <x v="0"/>
    <s v="2 - Poder Ejecutivo"/>
    <x v="3"/>
    <x v="4"/>
    <s v="4 - SERVICIOS SOCIALES"/>
    <s v="4.6 - Equidad de género"/>
    <s v="4.6.01 - Acciones focalizada en mujeres"/>
    <s v="2.3 - MATERIALES Y SUMINISTROS"/>
    <s v="2.3.6 - PRODUCTOS DE MINERALES, METÁLICOS Y NO METÁLICOS"/>
    <s v="N"/>
    <s v="00 - N/A"/>
    <s v="10 - FONDO GENERAL"/>
    <s v="(en blanco)"/>
    <s v="32 - SANTO DOMINGO"/>
    <n v="0"/>
    <n v="0"/>
  </r>
  <r>
    <s v="2025"/>
    <x v="0"/>
    <x v="0"/>
    <x v="0"/>
    <x v="0"/>
    <s v="2 - Poder Ejecutivo"/>
    <x v="3"/>
    <x v="4"/>
    <s v="4 - SERVICIOS SOCIALES"/>
    <s v="4.6 - Equidad de género"/>
    <s v="4.6.01 - Acciones focalizada en mujeres"/>
    <s v="2.3 - MATERIALES Y SUMINISTROS"/>
    <s v="2.3.7 - COMBUSTIBLES, LUBRICANTES, PRODUCTOS QUÍMICOS Y CONEXOS"/>
    <s v="N"/>
    <s v="00 - N/A"/>
    <s v="10 - FONDO GENERAL"/>
    <s v="(en blanco)"/>
    <s v="25 - SANTIAGO"/>
    <n v="0"/>
    <n v="0"/>
  </r>
  <r>
    <s v="2025"/>
    <x v="0"/>
    <x v="0"/>
    <x v="0"/>
    <x v="0"/>
    <s v="2 - Poder Ejecutivo"/>
    <x v="3"/>
    <x v="4"/>
    <s v="4 - SERVICIOS SOCIALES"/>
    <s v="4.6 - Equidad de género"/>
    <s v="4.6.01 - Acciones focalizada en mujeres"/>
    <s v="2.3 - MATERIALES Y SUMINISTROS"/>
    <s v="2.3.7 - COMBUSTIBLES, LUBRICANTES, PRODUCTOS QUÍMICOS Y CONEXOS"/>
    <s v="N"/>
    <s v="00 - N/A"/>
    <s v="10 - FONDO GENERAL"/>
    <s v="(en blanco)"/>
    <s v="32 - SANTO DOMINGO"/>
    <n v="0"/>
    <n v="660513.98"/>
  </r>
  <r>
    <s v="2025"/>
    <x v="0"/>
    <x v="0"/>
    <x v="0"/>
    <x v="0"/>
    <s v="2 - Poder Ejecutivo"/>
    <x v="3"/>
    <x v="4"/>
    <s v="4 - SERVICIOS SOCIALES"/>
    <s v="4.6 - Equidad de género"/>
    <s v="4.6.01 - Acciones focalizada en mujeres"/>
    <s v="2.3 - MATERIALES Y SUMINISTROS"/>
    <s v="2.3.9 - PRODUCTOS Y ÚTILES VARIOS"/>
    <s v="N"/>
    <s v="00 - N/A"/>
    <s v="10 - FONDO GENERAL"/>
    <s v="(en blanco)"/>
    <s v="25 - SANTIAGO"/>
    <n v="0"/>
    <n v="0"/>
  </r>
  <r>
    <s v="2025"/>
    <x v="0"/>
    <x v="0"/>
    <x v="0"/>
    <x v="0"/>
    <s v="2 - Poder Ejecutivo"/>
    <x v="3"/>
    <x v="4"/>
    <s v="4 - SERVICIOS SOCIALES"/>
    <s v="4.6 - Equidad de género"/>
    <s v="4.6.01 - Acciones focalizada en mujeres"/>
    <s v="2.3 - MATERIALES Y SUMINISTROS"/>
    <s v="2.3.9 - PRODUCTOS Y ÚTILES VARIOS"/>
    <s v="N"/>
    <s v="00 - N/A"/>
    <s v="10 - FONDO GENERAL"/>
    <s v="(en blanco)"/>
    <s v="32 - SANTO DOMINGO"/>
    <n v="50000000"/>
    <n v="19348.79"/>
  </r>
  <r>
    <s v="2025"/>
    <x v="0"/>
    <x v="0"/>
    <x v="0"/>
    <x v="0"/>
    <s v="2 - Poder Ejecutivo"/>
    <x v="3"/>
    <x v="4"/>
    <s v="4 - SERVICIOS SOCIALES"/>
    <s v="4.6 - Equidad de género"/>
    <s v="4.6.03 - Acciones para una cultura de igualdad de género."/>
    <s v="2.2 - CONTRATACIÓN DE SERVICIOS"/>
    <s v="2.2.4 - TRANSPORTE Y ALMACENAJE"/>
    <s v="N"/>
    <s v="00 - N/A"/>
    <s v="10 - FONDO GENERAL"/>
    <s v="(en blanco)"/>
    <s v="25 - SANTIAGO"/>
    <n v="0"/>
    <n v="0"/>
  </r>
  <r>
    <s v="2025"/>
    <x v="0"/>
    <x v="0"/>
    <x v="0"/>
    <x v="0"/>
    <s v="2 - Poder Ejecutivo"/>
    <x v="3"/>
    <x v="4"/>
    <s v="4 - SERVICIOS SOCIALES"/>
    <s v="4.6 - Equidad de género"/>
    <s v="4.6.03 - Acciones para una cultura de igualdad de género."/>
    <s v="2.2 - CONTRATACIÓN DE SERVICIOS"/>
    <s v="2.2.5 - ALQUILERES Y RENTAS"/>
    <s v="N"/>
    <s v="00 - N/A"/>
    <s v="10 - FONDO GENERAL"/>
    <s v="(en blanco)"/>
    <s v="25 - SANTIAGO"/>
    <n v="2867303"/>
    <n v="0"/>
  </r>
  <r>
    <s v="2025"/>
    <x v="0"/>
    <x v="0"/>
    <x v="0"/>
    <x v="0"/>
    <s v="2 - Poder Ejecutivo"/>
    <x v="3"/>
    <x v="4"/>
    <s v="4 - SERVICIOS SOCIALES"/>
    <s v="4.6 - Equidad de género"/>
    <s v="4.6.03 - Acciones para una cultura de igualdad de género."/>
    <s v="2.2 - CONTRATACIÓN DE SERVICIOS"/>
    <s v="2.2.5 - ALQUILERES Y RENTAS"/>
    <s v="N"/>
    <s v="00 - N/A"/>
    <s v="10 - FONDO GENERAL"/>
    <s v="(en blanco)"/>
    <s v="32 - SANTO DOMINGO"/>
    <n v="2643384"/>
    <n v="0"/>
  </r>
  <r>
    <s v="2025"/>
    <x v="0"/>
    <x v="0"/>
    <x v="0"/>
    <x v="0"/>
    <s v="2 - Poder Ejecutivo"/>
    <x v="3"/>
    <x v="4"/>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0"/>
  </r>
  <r>
    <s v="2025"/>
    <x v="0"/>
    <x v="0"/>
    <x v="0"/>
    <x v="0"/>
    <s v="2 - Poder Ejecutivo"/>
    <x v="3"/>
    <x v="4"/>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0"/>
  </r>
  <r>
    <s v="2025"/>
    <x v="0"/>
    <x v="0"/>
    <x v="0"/>
    <x v="0"/>
    <s v="2 - Poder Ejecutivo"/>
    <x v="3"/>
    <x v="4"/>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0"/>
  </r>
  <r>
    <s v="2025"/>
    <x v="0"/>
    <x v="0"/>
    <x v="0"/>
    <x v="0"/>
    <s v="2 - Poder Ejecutivo"/>
    <x v="3"/>
    <x v="5"/>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134430914.45000002"/>
  </r>
  <r>
    <s v="2025"/>
    <x v="0"/>
    <x v="0"/>
    <x v="0"/>
    <x v="0"/>
    <s v="2 - Poder Ejecutivo"/>
    <x v="3"/>
    <x v="5"/>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4692472.3100000005"/>
  </r>
  <r>
    <s v="2025"/>
    <x v="0"/>
    <x v="0"/>
    <x v="0"/>
    <x v="0"/>
    <s v="2 - Poder Ejecutivo"/>
    <x v="3"/>
    <x v="5"/>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32402068.329999998"/>
  </r>
  <r>
    <s v="2025"/>
    <x v="0"/>
    <x v="0"/>
    <x v="0"/>
    <x v="0"/>
    <s v="2 - Poder Ejecutivo"/>
    <x v="3"/>
    <x v="5"/>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0"/>
  </r>
  <r>
    <s v="2025"/>
    <x v="0"/>
    <x v="0"/>
    <x v="0"/>
    <x v="0"/>
    <s v="2 - Poder Ejecutivo"/>
    <x v="3"/>
    <x v="5"/>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18926724.469999995"/>
  </r>
  <r>
    <s v="2025"/>
    <x v="0"/>
    <x v="0"/>
    <x v="0"/>
    <x v="0"/>
    <s v="2 - Poder Ejecutivo"/>
    <x v="3"/>
    <x v="5"/>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645488.0199999999"/>
  </r>
  <r>
    <s v="2025"/>
    <x v="0"/>
    <x v="0"/>
    <x v="0"/>
    <x v="0"/>
    <s v="2 - Poder Ejecutivo"/>
    <x v="3"/>
    <x v="5"/>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6333526.0899999999"/>
  </r>
  <r>
    <s v="2025"/>
    <x v="0"/>
    <x v="0"/>
    <x v="0"/>
    <x v="0"/>
    <s v="2 - Poder Ejecutivo"/>
    <x v="3"/>
    <x v="5"/>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183338"/>
  </r>
  <r>
    <s v="2025"/>
    <x v="0"/>
    <x v="0"/>
    <x v="0"/>
    <x v="0"/>
    <s v="2 - Poder Ejecutivo"/>
    <x v="3"/>
    <x v="5"/>
    <s v="1 - SERVICIOS  GENERALES"/>
    <s v="1.1 - Administración general"/>
    <s v="1.1.02 - Gestión administrativa, financiera, fiscal, económica y planificación"/>
    <s v="2.2 - CONTRATACIÓN DE SERVICIOS"/>
    <s v="2.2.3 - VIÁTICOS"/>
    <s v="N"/>
    <s v="00 - N/A"/>
    <s v="10 - FONDO GENERAL"/>
    <s v="(en blanco)"/>
    <s v="99 - MULTIPROVINCIAL"/>
    <n v="8700000"/>
    <n v="3891477.5400000005"/>
  </r>
  <r>
    <s v="2025"/>
    <x v="0"/>
    <x v="0"/>
    <x v="0"/>
    <x v="0"/>
    <s v="2 - Poder Ejecutivo"/>
    <x v="3"/>
    <x v="5"/>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1043927.73"/>
  </r>
  <r>
    <s v="2025"/>
    <x v="0"/>
    <x v="0"/>
    <x v="0"/>
    <x v="0"/>
    <s v="2 - Poder Ejecutivo"/>
    <x v="3"/>
    <x v="5"/>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11211077.830000002"/>
  </r>
  <r>
    <s v="2025"/>
    <x v="0"/>
    <x v="0"/>
    <x v="0"/>
    <x v="0"/>
    <s v="2 - Poder Ejecutivo"/>
    <x v="3"/>
    <x v="5"/>
    <s v="1 - SERVICIOS  GENERALES"/>
    <s v="1.1 - Administración general"/>
    <s v="1.1.02 - Gestión administrativa, financiera, fiscal, económica y planificación"/>
    <s v="2.2 - CONTRATACIÓN DE SERVICIOS"/>
    <s v="2.2.6 - SEGUROS"/>
    <s v="N"/>
    <s v="00 - N/A"/>
    <s v="10 - FONDO GENERAL"/>
    <s v="(en blanco)"/>
    <s v="99 - MULTIPROVINCIAL"/>
    <n v="19247200"/>
    <n v="14900853.329999996"/>
  </r>
  <r>
    <s v="2025"/>
    <x v="0"/>
    <x v="0"/>
    <x v="0"/>
    <x v="0"/>
    <s v="2 - Poder Ejecutivo"/>
    <x v="3"/>
    <x v="5"/>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3783348.0699999994"/>
  </r>
  <r>
    <s v="2025"/>
    <x v="0"/>
    <x v="0"/>
    <x v="0"/>
    <x v="0"/>
    <s v="2 - Poder Ejecutivo"/>
    <x v="3"/>
    <x v="5"/>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7747758.7700000005"/>
  </r>
  <r>
    <s v="2025"/>
    <x v="0"/>
    <x v="0"/>
    <x v="0"/>
    <x v="0"/>
    <s v="2 - Poder Ejecutivo"/>
    <x v="3"/>
    <x v="5"/>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9310058.0900000017"/>
  </r>
  <r>
    <s v="2025"/>
    <x v="0"/>
    <x v="0"/>
    <x v="0"/>
    <x v="0"/>
    <s v="2 - Poder Ejecutivo"/>
    <x v="3"/>
    <x v="5"/>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x v="3"/>
    <x v="5"/>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874816.11"/>
  </r>
  <r>
    <s v="2025"/>
    <x v="0"/>
    <x v="0"/>
    <x v="0"/>
    <x v="0"/>
    <s v="2 - Poder Ejecutivo"/>
    <x v="3"/>
    <x v="5"/>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546421.35"/>
  </r>
  <r>
    <s v="2025"/>
    <x v="0"/>
    <x v="0"/>
    <x v="0"/>
    <x v="0"/>
    <s v="2 - Poder Ejecutivo"/>
    <x v="3"/>
    <x v="5"/>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162604"/>
  </r>
  <r>
    <s v="2025"/>
    <x v="0"/>
    <x v="0"/>
    <x v="0"/>
    <x v="0"/>
    <s v="2 - Poder Ejecutivo"/>
    <x v="3"/>
    <x v="5"/>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0"/>
  </r>
  <r>
    <s v="2025"/>
    <x v="0"/>
    <x v="0"/>
    <x v="0"/>
    <x v="0"/>
    <s v="2 - Poder Ejecutivo"/>
    <x v="3"/>
    <x v="5"/>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162352.95000000001"/>
  </r>
  <r>
    <s v="2025"/>
    <x v="0"/>
    <x v="0"/>
    <x v="0"/>
    <x v="0"/>
    <s v="2 - Poder Ejecutivo"/>
    <x v="3"/>
    <x v="5"/>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0"/>
  </r>
  <r>
    <s v="2025"/>
    <x v="0"/>
    <x v="0"/>
    <x v="0"/>
    <x v="0"/>
    <s v="2 - Poder Ejecutivo"/>
    <x v="3"/>
    <x v="5"/>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8987325.0700000003"/>
  </r>
  <r>
    <s v="2025"/>
    <x v="0"/>
    <x v="0"/>
    <x v="0"/>
    <x v="0"/>
    <s v="2 - Poder Ejecutivo"/>
    <x v="3"/>
    <x v="5"/>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2334077.4599999995"/>
  </r>
  <r>
    <s v="2025"/>
    <x v="0"/>
    <x v="0"/>
    <x v="0"/>
    <x v="0"/>
    <s v="2 - Poder Ejecutivo"/>
    <x v="3"/>
    <x v="5"/>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x v="3"/>
    <x v="5"/>
    <s v="3 - PROTECCIÓN DEL MEDIO AMBIENTE"/>
    <s v="3.3 - Cambio Climático"/>
    <s v="3.3.04 - Gobernanza del riesgo de desastres climáticos"/>
    <s v="2.1 - REMUNERACIONES Y CONTRIBUCIONES"/>
    <s v="2.1.1 - REMUNERACIONES"/>
    <s v="N"/>
    <s v="00 - N/A"/>
    <s v="10 - FONDO GENERAL"/>
    <s v="(en blanco)"/>
    <s v="99 - MULTIPROVINCIAL"/>
    <n v="4080000"/>
    <n v="0"/>
  </r>
  <r>
    <s v="2025"/>
    <x v="0"/>
    <x v="0"/>
    <x v="0"/>
    <x v="0"/>
    <s v="2 - Poder Ejecutivo"/>
    <x v="3"/>
    <x v="5"/>
    <s v="3 - PROTECCIÓN DEL MEDIO AMBIENTE"/>
    <s v="3.3 - Cambio Climático"/>
    <s v="3.3.04 - Gobernanza del riesgo de desastres climáticos"/>
    <s v="2.1 - REMUNERACIONES Y CONTRIBUCIONES"/>
    <s v="2.1.2 - SOBRESUELDOS"/>
    <s v="N"/>
    <s v="00 - N/A"/>
    <s v="10 - FONDO GENERAL"/>
    <s v="(en blanco)"/>
    <s v="99 - MULTIPROVINCIAL"/>
    <n v="900000"/>
    <n v="176250"/>
  </r>
  <r>
    <s v="2025"/>
    <x v="0"/>
    <x v="0"/>
    <x v="0"/>
    <x v="0"/>
    <s v="2 - Poder Ejecutivo"/>
    <x v="3"/>
    <x v="5"/>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0"/>
  </r>
  <r>
    <s v="2025"/>
    <x v="0"/>
    <x v="0"/>
    <x v="0"/>
    <x v="0"/>
    <s v="2 - Poder Ejecutivo"/>
    <x v="3"/>
    <x v="5"/>
    <s v="3 - PROTECCIÓN DEL MEDIO AMBIENTE"/>
    <s v="3.3 - Cambio Climático"/>
    <s v="3.3.04 - Gobernanza del riesgo de desastres climáticos"/>
    <s v="2.2 - CONTRATACIÓN DE SERVICIOS"/>
    <s v="2.2.1 - SERVICIOS BÁSICOS"/>
    <s v="N"/>
    <s v="00 - N/A"/>
    <s v="10 - FONDO GENERAL"/>
    <s v="(en blanco)"/>
    <s v="99 - MULTIPROVINCIAL"/>
    <n v="200000"/>
    <n v="174223"/>
  </r>
  <r>
    <s v="2025"/>
    <x v="0"/>
    <x v="0"/>
    <x v="0"/>
    <x v="0"/>
    <s v="2 - Poder Ejecutivo"/>
    <x v="3"/>
    <x v="5"/>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0"/>
  </r>
  <r>
    <s v="2025"/>
    <x v="0"/>
    <x v="0"/>
    <x v="0"/>
    <x v="0"/>
    <s v="2 - Poder Ejecutivo"/>
    <x v="3"/>
    <x v="5"/>
    <s v="3 - PROTECCIÓN DEL MEDIO AMBIENTE"/>
    <s v="3.3 - Cambio Climático"/>
    <s v="3.3.04 - Gobernanza del riesgo de desastres climáticos"/>
    <s v="2.2 - CONTRATACIÓN DE SERVICIOS"/>
    <s v="2.2.3 - VIÁTICOS"/>
    <s v="N"/>
    <s v="00 - N/A"/>
    <s v="10 - FONDO GENERAL"/>
    <s v="(en blanco)"/>
    <s v="99 - MULTIPROVINCIAL"/>
    <n v="300000"/>
    <n v="0"/>
  </r>
  <r>
    <s v="2025"/>
    <x v="0"/>
    <x v="0"/>
    <x v="0"/>
    <x v="0"/>
    <s v="2 - Poder Ejecutivo"/>
    <x v="3"/>
    <x v="5"/>
    <s v="3 - PROTECCIÓN DEL MEDIO AMBIENTE"/>
    <s v="3.3 - Cambio Climático"/>
    <s v="3.3.04 - Gobernanza del riesgo de desastres climáticos"/>
    <s v="2.2 - CONTRATACIÓN DE SERVICIOS"/>
    <s v="2.2.4 - TRANSPORTE Y ALMACENAJE"/>
    <s v="N"/>
    <s v="00 - N/A"/>
    <s v="10 - FONDO GENERAL"/>
    <s v="(en blanco)"/>
    <s v="99 - MULTIPROVINCIAL"/>
    <n v="150000"/>
    <n v="0"/>
  </r>
  <r>
    <s v="2025"/>
    <x v="0"/>
    <x v="0"/>
    <x v="0"/>
    <x v="0"/>
    <s v="2 - Poder Ejecutivo"/>
    <x v="3"/>
    <x v="5"/>
    <s v="3 - PROTECCIÓN DEL MEDIO AMBIENTE"/>
    <s v="3.3 - Cambio Climático"/>
    <s v="3.3.04 - Gobernanza del riesgo de desastres climáticos"/>
    <s v="2.2 - CONTRATACIÓN DE SERVICIOS"/>
    <s v="2.2.5 - ALQUILERES Y RENTAS"/>
    <s v="N"/>
    <s v="00 - N/A"/>
    <s v="10 - FONDO GENERAL"/>
    <s v="(en blanco)"/>
    <s v="99 - MULTIPROVINCIAL"/>
    <n v="2000000"/>
    <n v="0"/>
  </r>
  <r>
    <s v="2025"/>
    <x v="0"/>
    <x v="0"/>
    <x v="0"/>
    <x v="0"/>
    <s v="2 - Poder Ejecutivo"/>
    <x v="3"/>
    <x v="5"/>
    <s v="3 - PROTECCIÓN DEL MEDIO AMBIENTE"/>
    <s v="3.3 - Cambio Climático"/>
    <s v="3.3.04 - Gobernanza del riesgo de desastres climáticos"/>
    <s v="2.2 - CONTRATACIÓN DE SERVICIOS"/>
    <s v="2.2.6 - SEGUROS"/>
    <s v="N"/>
    <s v="00 - N/A"/>
    <s v="10 - FONDO GENERAL"/>
    <s v="(en blanco)"/>
    <s v="99 - MULTIPROVINCIAL"/>
    <n v="600000"/>
    <n v="412528.75"/>
  </r>
  <r>
    <s v="2025"/>
    <x v="0"/>
    <x v="0"/>
    <x v="0"/>
    <x v="0"/>
    <s v="2 - Poder Ejecutivo"/>
    <x v="3"/>
    <x v="5"/>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0"/>
  </r>
  <r>
    <s v="2025"/>
    <x v="0"/>
    <x v="0"/>
    <x v="0"/>
    <x v="0"/>
    <s v="2 - Poder Ejecutivo"/>
    <x v="3"/>
    <x v="5"/>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0"/>
  </r>
  <r>
    <s v="2025"/>
    <x v="0"/>
    <x v="0"/>
    <x v="0"/>
    <x v="0"/>
    <s v="2 - Poder Ejecutivo"/>
    <x v="3"/>
    <x v="5"/>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0"/>
  </r>
  <r>
    <s v="2025"/>
    <x v="0"/>
    <x v="0"/>
    <x v="0"/>
    <x v="0"/>
    <s v="2 - Poder Ejecutivo"/>
    <x v="3"/>
    <x v="5"/>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0"/>
  </r>
  <r>
    <s v="2025"/>
    <x v="0"/>
    <x v="0"/>
    <x v="0"/>
    <x v="0"/>
    <s v="2 - Poder Ejecutivo"/>
    <x v="3"/>
    <x v="5"/>
    <s v="3 - PROTECCIÓN DEL MEDIO AMBIENTE"/>
    <s v="3.3 - Cambio Climático"/>
    <s v="3.3.04 - Gobernanza del riesgo de desastres climáticos"/>
    <s v="2.3 - MATERIALES Y SUMINISTROS"/>
    <s v="2.3.3 - PAPEL, CARTÓN E IMPRESOS"/>
    <s v="N"/>
    <s v="00 - N/A"/>
    <s v="10 - FONDO GENERAL"/>
    <s v="(en blanco)"/>
    <s v="99 - MULTIPROVINCIAL"/>
    <n v="200000"/>
    <n v="0"/>
  </r>
  <r>
    <s v="2025"/>
    <x v="0"/>
    <x v="0"/>
    <x v="0"/>
    <x v="0"/>
    <s v="2 - Poder Ejecutivo"/>
    <x v="3"/>
    <x v="5"/>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0"/>
  </r>
  <r>
    <s v="2025"/>
    <x v="0"/>
    <x v="0"/>
    <x v="0"/>
    <x v="0"/>
    <s v="2 - Poder Ejecutivo"/>
    <x v="3"/>
    <x v="5"/>
    <s v="3 - PROTECCIÓN DEL MEDIO AMBIENTE"/>
    <s v="3.3 - Cambio Climático"/>
    <s v="3.3.04 - Gobernanza del riesgo de desastres climáticos"/>
    <s v="2.3 - MATERIALES Y SUMINISTROS"/>
    <s v="2.3.9 - PRODUCTOS Y ÚTILES VARIOS"/>
    <s v="N"/>
    <s v="00 - N/A"/>
    <s v="10 - FONDO GENERAL"/>
    <s v="(en blanco)"/>
    <s v="99 - MULTIPROVINCIAL"/>
    <n v="2343080"/>
    <n v="187765.36"/>
  </r>
  <r>
    <s v="2025"/>
    <x v="0"/>
    <x v="0"/>
    <x v="0"/>
    <x v="0"/>
    <s v="2 - Poder Ejecutivo"/>
    <x v="3"/>
    <x v="6"/>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308250831.91000003"/>
  </r>
  <r>
    <s v="2025"/>
    <x v="0"/>
    <x v="0"/>
    <x v="0"/>
    <x v="0"/>
    <s v="2 - Poder Ejecutivo"/>
    <x v="3"/>
    <x v="6"/>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54043094.599999972"/>
  </r>
  <r>
    <s v="2025"/>
    <x v="0"/>
    <x v="0"/>
    <x v="0"/>
    <x v="0"/>
    <s v="2 - Poder Ejecutivo"/>
    <x v="3"/>
    <x v="6"/>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0"/>
  </r>
  <r>
    <s v="2025"/>
    <x v="0"/>
    <x v="0"/>
    <x v="0"/>
    <x v="0"/>
    <s v="2 - Poder Ejecutivo"/>
    <x v="3"/>
    <x v="6"/>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44749539.610000022"/>
  </r>
  <r>
    <s v="2025"/>
    <x v="0"/>
    <x v="0"/>
    <x v="0"/>
    <x v="0"/>
    <s v="2 - Poder Ejecutivo"/>
    <x v="3"/>
    <x v="6"/>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49129349.319999985"/>
  </r>
  <r>
    <s v="2025"/>
    <x v="0"/>
    <x v="0"/>
    <x v="0"/>
    <x v="0"/>
    <s v="2 - Poder Ejecutivo"/>
    <x v="3"/>
    <x v="6"/>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9126523.4000000004"/>
  </r>
  <r>
    <s v="2025"/>
    <x v="0"/>
    <x v="0"/>
    <x v="0"/>
    <x v="0"/>
    <s v="2 - Poder Ejecutivo"/>
    <x v="3"/>
    <x v="6"/>
    <s v="1 - SERVICIOS  GENERALES"/>
    <s v="1.1 - Administración general"/>
    <s v="1.1.02 - Gestión administrativa, financiera, fiscal, económica y planificación"/>
    <s v="2.2 - CONTRATACIÓN DE SERVICIOS"/>
    <s v="2.2.3 - VIÁTICOS"/>
    <s v="N"/>
    <s v="00 - N/A"/>
    <s v="10 - FONDO GENERAL"/>
    <s v="(en blanco)"/>
    <s v="99 - MULTIPROVINCIAL"/>
    <n v="204000000"/>
    <n v="96672435.099999994"/>
  </r>
  <r>
    <s v="2025"/>
    <x v="0"/>
    <x v="0"/>
    <x v="0"/>
    <x v="0"/>
    <s v="2 - Poder Ejecutivo"/>
    <x v="3"/>
    <x v="6"/>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91923950"/>
  </r>
  <r>
    <s v="2025"/>
    <x v="0"/>
    <x v="0"/>
    <x v="0"/>
    <x v="0"/>
    <s v="2 - Poder Ejecutivo"/>
    <x v="3"/>
    <x v="6"/>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27647239.019999996"/>
  </r>
  <r>
    <s v="2025"/>
    <x v="0"/>
    <x v="0"/>
    <x v="0"/>
    <x v="0"/>
    <s v="2 - Poder Ejecutivo"/>
    <x v="3"/>
    <x v="6"/>
    <s v="1 - SERVICIOS  GENERALES"/>
    <s v="1.1 - Administración general"/>
    <s v="1.1.02 - Gestión administrativa, financiera, fiscal, económica y planificación"/>
    <s v="2.2 - CONTRATACIÓN DE SERVICIOS"/>
    <s v="2.2.6 - SEGUROS"/>
    <s v="N"/>
    <s v="00 - N/A"/>
    <s v="10 - FONDO GENERAL"/>
    <s v="(en blanco)"/>
    <s v="99 - MULTIPROVINCIAL"/>
    <n v="53500000"/>
    <n v="53213648.420000009"/>
  </r>
  <r>
    <s v="2025"/>
    <x v="0"/>
    <x v="0"/>
    <x v="0"/>
    <x v="0"/>
    <s v="2 - Poder Ejecutivo"/>
    <x v="3"/>
    <x v="6"/>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19932361.459999997"/>
  </r>
  <r>
    <s v="2025"/>
    <x v="0"/>
    <x v="0"/>
    <x v="0"/>
    <x v="0"/>
    <s v="2 - Poder Ejecutivo"/>
    <x v="3"/>
    <x v="6"/>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147149615.47999999"/>
  </r>
  <r>
    <s v="2025"/>
    <x v="0"/>
    <x v="0"/>
    <x v="0"/>
    <x v="0"/>
    <s v="2 - Poder Ejecutivo"/>
    <x v="3"/>
    <x v="6"/>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0"/>
  </r>
  <r>
    <s v="2025"/>
    <x v="0"/>
    <x v="0"/>
    <x v="0"/>
    <x v="0"/>
    <s v="2 - Poder Ejecutivo"/>
    <x v="3"/>
    <x v="6"/>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24968524.830000002"/>
  </r>
  <r>
    <s v="2025"/>
    <x v="0"/>
    <x v="0"/>
    <x v="0"/>
    <x v="0"/>
    <s v="2 - Poder Ejecutivo"/>
    <x v="3"/>
    <x v="6"/>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38118685.469999991"/>
  </r>
  <r>
    <s v="2025"/>
    <x v="0"/>
    <x v="0"/>
    <x v="0"/>
    <x v="0"/>
    <s v="2 - Poder Ejecutivo"/>
    <x v="3"/>
    <x v="6"/>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1883974.83"/>
  </r>
  <r>
    <s v="2025"/>
    <x v="0"/>
    <x v="0"/>
    <x v="0"/>
    <x v="0"/>
    <s v="2 - Poder Ejecutivo"/>
    <x v="3"/>
    <x v="6"/>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676701.9"/>
  </r>
  <r>
    <s v="2025"/>
    <x v="0"/>
    <x v="0"/>
    <x v="0"/>
    <x v="0"/>
    <s v="2 - Poder Ejecutivo"/>
    <x v="3"/>
    <x v="6"/>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85785299.23999998"/>
  </r>
  <r>
    <s v="2025"/>
    <x v="0"/>
    <x v="0"/>
    <x v="0"/>
    <x v="0"/>
    <s v="2 - Poder Ejecutivo"/>
    <x v="3"/>
    <x v="6"/>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12876476.869999999"/>
  </r>
  <r>
    <s v="2025"/>
    <x v="0"/>
    <x v="0"/>
    <x v="0"/>
    <x v="0"/>
    <s v="2 - Poder Ejecutivo"/>
    <x v="3"/>
    <x v="6"/>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15992023.129999997"/>
  </r>
  <r>
    <s v="2025"/>
    <x v="0"/>
    <x v="0"/>
    <x v="0"/>
    <x v="0"/>
    <s v="2 - Poder Ejecutivo"/>
    <x v="3"/>
    <x v="6"/>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60401155.850000001"/>
  </r>
  <r>
    <s v="2025"/>
    <x v="0"/>
    <x v="0"/>
    <x v="0"/>
    <x v="0"/>
    <s v="2 - Poder Ejecutivo"/>
    <x v="3"/>
    <x v="6"/>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0"/>
  </r>
  <r>
    <s v="2025"/>
    <x v="0"/>
    <x v="0"/>
    <x v="0"/>
    <x v="0"/>
    <s v="2 - Poder Ejecutivo"/>
    <x v="3"/>
    <x v="6"/>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145199616.68000001"/>
  </r>
  <r>
    <s v="2025"/>
    <x v="0"/>
    <x v="0"/>
    <x v="0"/>
    <x v="0"/>
    <s v="2 - Poder Ejecutivo"/>
    <x v="3"/>
    <x v="6"/>
    <s v="4 - SERVICIOS SOCIALES"/>
    <s v="4.5 - Protección social"/>
    <s v="4.5.10 - Asistencia social"/>
    <s v="2.1 - REMUNERACIONES Y CONTRIBUCIONES"/>
    <s v="2.1.1 - REMUNERACIONES"/>
    <s v="N"/>
    <s v="00 - N/A"/>
    <s v="10 - FONDO GENERAL"/>
    <s v="(en blanco)"/>
    <s v="99 - MULTIPROVINCIAL"/>
    <n v="32937054"/>
    <n v="13599500"/>
  </r>
  <r>
    <s v="2025"/>
    <x v="0"/>
    <x v="0"/>
    <x v="0"/>
    <x v="0"/>
    <s v="2 - Poder Ejecutivo"/>
    <x v="3"/>
    <x v="6"/>
    <s v="4 - SERVICIOS SOCIALES"/>
    <s v="4.5 - Protección social"/>
    <s v="4.5.10 - Asistencia social"/>
    <s v="2.1 - REMUNERACIONES Y CONTRIBUCIONES"/>
    <s v="2.1.2 - SOBRESUELDOS"/>
    <s v="N"/>
    <s v="00 - N/A"/>
    <s v="10 - FONDO GENERAL"/>
    <s v="(en blanco)"/>
    <s v="99 - MULTIPROVINCIAL"/>
    <n v="5300000"/>
    <n v="1895500"/>
  </r>
  <r>
    <s v="2025"/>
    <x v="0"/>
    <x v="0"/>
    <x v="0"/>
    <x v="0"/>
    <s v="2 - Poder Ejecutivo"/>
    <x v="3"/>
    <x v="6"/>
    <s v="4 - SERVICIOS SOCIALES"/>
    <s v="4.5 - Protección social"/>
    <s v="4.5.10 - Asistencia social"/>
    <s v="2.1 - REMUNERACIONES Y CONTRIBUCIONES"/>
    <s v="2.1.4 - GRATIFICACIONES Y BONIFICACIONES"/>
    <s v="N"/>
    <s v="00 - N/A"/>
    <s v="10 - FONDO GENERAL"/>
    <s v="(en blanco)"/>
    <s v="99 - MULTIPROVINCIAL"/>
    <n v="2650000"/>
    <n v="0"/>
  </r>
  <r>
    <s v="2025"/>
    <x v="0"/>
    <x v="0"/>
    <x v="0"/>
    <x v="0"/>
    <s v="2 - Poder Ejecutivo"/>
    <x v="3"/>
    <x v="6"/>
    <s v="4 - SERVICIOS SOCIALES"/>
    <s v="4.5 - Protección social"/>
    <s v="4.5.10 - Asistencia social"/>
    <s v="2.1 - REMUNERACIONES Y CONTRIBUCIONES"/>
    <s v="2.1.5 - CONTRIBUCIONES A LA SEGURIDAD SOCIAL"/>
    <s v="N"/>
    <s v="00 - N/A"/>
    <s v="10 - FONDO GENERAL"/>
    <s v="(en blanco)"/>
    <s v="99 - MULTIPROVINCIAL"/>
    <n v="3737947"/>
    <n v="2030709.34"/>
  </r>
  <r>
    <s v="2025"/>
    <x v="0"/>
    <x v="0"/>
    <x v="0"/>
    <x v="0"/>
    <s v="2 - Poder Ejecutivo"/>
    <x v="3"/>
    <x v="6"/>
    <s v="4 - SERVICIOS SOCIALES"/>
    <s v="4.5 - Protección social"/>
    <s v="4.5.10 - Asistencia social"/>
    <s v="2.2 - CONTRATACIÓN DE SERVICIOS"/>
    <s v="2.2.1 - SERVICIOS BÁSICOS"/>
    <s v="N"/>
    <s v="00 - N/A"/>
    <s v="10 - FONDO GENERAL"/>
    <s v="(en blanco)"/>
    <s v="99 - MULTIPROVINCIAL"/>
    <n v="9550000"/>
    <n v="3927110.42"/>
  </r>
  <r>
    <s v="2025"/>
    <x v="0"/>
    <x v="0"/>
    <x v="0"/>
    <x v="0"/>
    <s v="2 - Poder Ejecutivo"/>
    <x v="3"/>
    <x v="6"/>
    <s v="4 - SERVICIOS SOCIALES"/>
    <s v="4.5 - Protección social"/>
    <s v="4.5.10 - Asistencia social"/>
    <s v="2.2 - CONTRATACIÓN DE SERVICIOS"/>
    <s v="2.2.2 - PUBLICIDAD, IMPRESIÓN Y ENCUADERNACIÓN"/>
    <s v="N"/>
    <s v="00 - N/A"/>
    <s v="10 - FONDO GENERAL"/>
    <s v="(en blanco)"/>
    <s v="99 - MULTIPROVINCIAL"/>
    <n v="0"/>
    <n v="144402.5"/>
  </r>
  <r>
    <s v="2025"/>
    <x v="0"/>
    <x v="0"/>
    <x v="0"/>
    <x v="0"/>
    <s v="2 - Poder Ejecutivo"/>
    <x v="3"/>
    <x v="6"/>
    <s v="4 - SERVICIOS SOCIALES"/>
    <s v="4.5 - Protección social"/>
    <s v="4.5.10 - Asistencia social"/>
    <s v="2.2 - CONTRATACIÓN DE SERVICIOS"/>
    <s v="2.2.4 - TRANSPORTE Y ALMACENAJE"/>
    <s v="N"/>
    <s v="00 - N/A"/>
    <s v="10 - FONDO GENERAL"/>
    <s v="(en blanco)"/>
    <s v="99 - MULTIPROVINCIAL"/>
    <n v="0"/>
    <n v="24000"/>
  </r>
  <r>
    <s v="2025"/>
    <x v="0"/>
    <x v="0"/>
    <x v="0"/>
    <x v="0"/>
    <s v="2 - Poder Ejecutivo"/>
    <x v="3"/>
    <x v="6"/>
    <s v="4 - SERVICIOS SOCIALES"/>
    <s v="4.5 - Protección social"/>
    <s v="4.5.10 - Asistencia social"/>
    <s v="2.2 - CONTRATACIÓN DE SERVICIOS"/>
    <s v="2.2.6 - SEGUROS"/>
    <s v="N"/>
    <s v="00 - N/A"/>
    <s v="10 - FONDO GENERAL"/>
    <s v="(en blanco)"/>
    <s v="99 - MULTIPROVINCIAL"/>
    <n v="600000"/>
    <n v="0"/>
  </r>
  <r>
    <s v="2025"/>
    <x v="0"/>
    <x v="0"/>
    <x v="0"/>
    <x v="0"/>
    <s v="2 - Poder Ejecutivo"/>
    <x v="3"/>
    <x v="6"/>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46020"/>
  </r>
  <r>
    <s v="2025"/>
    <x v="0"/>
    <x v="0"/>
    <x v="0"/>
    <x v="0"/>
    <s v="2 - Poder Ejecutivo"/>
    <x v="3"/>
    <x v="6"/>
    <s v="4 - SERVICIOS SOCIALES"/>
    <s v="4.5 - Protección social"/>
    <s v="4.5.10 - Asistencia social"/>
    <s v="2.2 - CONTRATACIÓN DE SERVICIOS"/>
    <s v="2.2.8 - OTROS SERVICIOS NO INCLUIDOS EN CONCEPTOS ANTERIORES"/>
    <s v="N"/>
    <s v="00 - N/A"/>
    <s v="10 - FONDO GENERAL"/>
    <s v="(en blanco)"/>
    <s v="99 - MULTIPROVINCIAL"/>
    <n v="600000"/>
    <n v="599340"/>
  </r>
  <r>
    <s v="2025"/>
    <x v="0"/>
    <x v="0"/>
    <x v="0"/>
    <x v="0"/>
    <s v="2 - Poder Ejecutivo"/>
    <x v="3"/>
    <x v="6"/>
    <s v="4 - SERVICIOS SOCIALES"/>
    <s v="4.5 - Protección social"/>
    <s v="4.5.10 - Asistencia social"/>
    <s v="2.2 - CONTRATACIÓN DE SERVICIOS"/>
    <s v="2.2.9 - OTRAS CONTRATACIONES DE SERVICIOS"/>
    <s v="N"/>
    <s v="00 - N/A"/>
    <s v="10 - FONDO GENERAL"/>
    <s v="(en blanco)"/>
    <s v="99 - MULTIPROVINCIAL"/>
    <n v="3000000"/>
    <n v="647820"/>
  </r>
  <r>
    <s v="2025"/>
    <x v="0"/>
    <x v="0"/>
    <x v="0"/>
    <x v="0"/>
    <s v="2 - Poder Ejecutivo"/>
    <x v="3"/>
    <x v="6"/>
    <s v="4 - SERVICIOS SOCIALES"/>
    <s v="4.5 - Protección social"/>
    <s v="4.5.10 - Asistencia social"/>
    <s v="2.3 - MATERIALES Y SUMINISTROS"/>
    <s v="2.3.1 - ALIMENTOS Y PRODUCTOS AGROFORESTALES"/>
    <s v="N"/>
    <s v="00 - N/A"/>
    <s v="10 - FONDO GENERAL"/>
    <s v="(en blanco)"/>
    <s v="99 - MULTIPROVINCIAL"/>
    <n v="300000"/>
    <n v="203196"/>
  </r>
  <r>
    <s v="2025"/>
    <x v="0"/>
    <x v="0"/>
    <x v="0"/>
    <x v="0"/>
    <s v="2 - Poder Ejecutivo"/>
    <x v="3"/>
    <x v="6"/>
    <s v="4 - SERVICIOS SOCIALES"/>
    <s v="4.5 - Protección social"/>
    <s v="4.5.10 - Asistencia social"/>
    <s v="2.3 - MATERIALES Y SUMINISTROS"/>
    <s v="2.3.2 - TEXTILES Y VESTUARIOS"/>
    <s v="N"/>
    <s v="00 - N/A"/>
    <s v="10 - FONDO GENERAL"/>
    <s v="(en blanco)"/>
    <s v="99 - MULTIPROVINCIAL"/>
    <n v="325000"/>
    <n v="283867.5"/>
  </r>
  <r>
    <s v="2025"/>
    <x v="0"/>
    <x v="0"/>
    <x v="0"/>
    <x v="0"/>
    <s v="2 - Poder Ejecutivo"/>
    <x v="3"/>
    <x v="6"/>
    <s v="4 - SERVICIOS SOCIALES"/>
    <s v="4.5 - Protección social"/>
    <s v="4.5.10 - Asistencia social"/>
    <s v="2.3 - MATERIALES Y SUMINISTROS"/>
    <s v="2.3.3 - PAPEL, CARTÓN E IMPRESOS"/>
    <s v="N"/>
    <s v="00 - N/A"/>
    <s v="10 - FONDO GENERAL"/>
    <s v="(en blanco)"/>
    <s v="99 - MULTIPROVINCIAL"/>
    <n v="0"/>
    <n v="37170"/>
  </r>
  <r>
    <s v="2025"/>
    <x v="0"/>
    <x v="0"/>
    <x v="0"/>
    <x v="0"/>
    <s v="2 - Poder Ejecutivo"/>
    <x v="3"/>
    <x v="6"/>
    <s v="4 - SERVICIOS SOCIALES"/>
    <s v="4.5 - Protección social"/>
    <s v="4.5.10 - Asistencia social"/>
    <s v="2.3 - MATERIALES Y SUMINISTROS"/>
    <s v="2.3.4 - PRODUCTOS FARMACÉUTICOS"/>
    <s v="N"/>
    <s v="00 - N/A"/>
    <s v="10 - FONDO GENERAL"/>
    <s v="(en blanco)"/>
    <s v="99 - MULTIPROVINCIAL"/>
    <n v="150000"/>
    <n v="0"/>
  </r>
  <r>
    <s v="2025"/>
    <x v="0"/>
    <x v="0"/>
    <x v="0"/>
    <x v="0"/>
    <s v="2 - Poder Ejecutivo"/>
    <x v="3"/>
    <x v="6"/>
    <s v="4 - SERVICIOS SOCIALES"/>
    <s v="4.5 - Protección social"/>
    <s v="4.5.10 - Asistencia social"/>
    <s v="2.3 - MATERIALES Y SUMINISTROS"/>
    <s v="2.3.5 - CUERO, CAUCHO Y PLÁSTICO"/>
    <s v="N"/>
    <s v="00 - N/A"/>
    <s v="10 - FONDO GENERAL"/>
    <s v="(en blanco)"/>
    <s v="99 - MULTIPROVINCIAL"/>
    <n v="100000"/>
    <n v="0"/>
  </r>
  <r>
    <s v="2025"/>
    <x v="0"/>
    <x v="0"/>
    <x v="0"/>
    <x v="0"/>
    <s v="2 - Poder Ejecutivo"/>
    <x v="3"/>
    <x v="6"/>
    <s v="4 - SERVICIOS SOCIALES"/>
    <s v="4.5 - Protección social"/>
    <s v="4.5.10 - Asistencia social"/>
    <s v="2.3 - MATERIALES Y SUMINISTROS"/>
    <s v="2.3.6 - PRODUCTOS DE MINERALES, METÁLICOS Y NO METÁLICOS"/>
    <s v="N"/>
    <s v="00 - N/A"/>
    <s v="10 - FONDO GENERAL"/>
    <s v="(en blanco)"/>
    <s v="99 - MULTIPROVINCIAL"/>
    <n v="70000"/>
    <n v="0"/>
  </r>
  <r>
    <s v="2025"/>
    <x v="0"/>
    <x v="0"/>
    <x v="0"/>
    <x v="0"/>
    <s v="2 - Poder Ejecutivo"/>
    <x v="3"/>
    <x v="6"/>
    <s v="4 - SERVICIOS SOCIALES"/>
    <s v="4.5 - Protección social"/>
    <s v="4.5.10 - Asistencia social"/>
    <s v="2.3 - MATERIALES Y SUMINISTROS"/>
    <s v="2.3.7 - COMBUSTIBLES, LUBRICANTES, PRODUCTOS QUÍMICOS Y CONEXOS"/>
    <s v="N"/>
    <s v="00 - N/A"/>
    <s v="10 - FONDO GENERAL"/>
    <s v="(en blanco)"/>
    <s v="99 - MULTIPROVINCIAL"/>
    <n v="1570000"/>
    <n v="0"/>
  </r>
  <r>
    <s v="2025"/>
    <x v="0"/>
    <x v="0"/>
    <x v="0"/>
    <x v="0"/>
    <s v="2 - Poder Ejecutivo"/>
    <x v="3"/>
    <x v="6"/>
    <s v="4 - SERVICIOS SOCIALES"/>
    <s v="4.5 - Protección social"/>
    <s v="4.5.10 - Asistencia social"/>
    <s v="2.3 - MATERIALES Y SUMINISTROS"/>
    <s v="2.3.9 - PRODUCTOS Y ÚTILES VARIOS"/>
    <s v="N"/>
    <s v="00 - N/A"/>
    <s v="10 - FONDO GENERAL"/>
    <s v="(en blanco)"/>
    <s v="99 - MULTIPROVINCIAL"/>
    <n v="1095000"/>
    <n v="226715.76"/>
  </r>
  <r>
    <s v="2025"/>
    <x v="0"/>
    <x v="0"/>
    <x v="0"/>
    <x v="0"/>
    <s v="2 - Poder Ejecutivo"/>
    <x v="3"/>
    <x v="7"/>
    <s v="4 - SERVICIOS SOCIALES"/>
    <s v="4.5 - Protección social"/>
    <s v="4.5.10 - Asistencia social"/>
    <s v="2.1 - REMUNERACIONES Y CONTRIBUCIONES"/>
    <s v="2.1.1 - REMUNERACIONES"/>
    <s v="N"/>
    <s v="00 - N/A"/>
    <s v="10 - FONDO GENERAL"/>
    <s v="(en blanco)"/>
    <s v="99 - MULTIPROVINCIAL"/>
    <n v="321153667"/>
    <n v="146642774.95000002"/>
  </r>
  <r>
    <s v="2025"/>
    <x v="0"/>
    <x v="0"/>
    <x v="0"/>
    <x v="0"/>
    <s v="2 - Poder Ejecutivo"/>
    <x v="3"/>
    <x v="7"/>
    <s v="4 - SERVICIOS SOCIALES"/>
    <s v="4.5 - Protección social"/>
    <s v="4.5.10 - Asistencia social"/>
    <s v="2.1 - REMUNERACIONES Y CONTRIBUCIONES"/>
    <s v="2.1.2 - SOBRESUELDOS"/>
    <s v="N"/>
    <s v="00 - N/A"/>
    <s v="10 - FONDO GENERAL"/>
    <s v="(en blanco)"/>
    <s v="99 - MULTIPROVINCIAL"/>
    <n v="60223366"/>
    <n v="24852044.259999998"/>
  </r>
  <r>
    <s v="2025"/>
    <x v="0"/>
    <x v="0"/>
    <x v="0"/>
    <x v="0"/>
    <s v="2 - Poder Ejecutivo"/>
    <x v="3"/>
    <x v="7"/>
    <s v="4 - SERVICIOS SOCIALES"/>
    <s v="4.5 - Protección social"/>
    <s v="4.5.10 - Asistencia social"/>
    <s v="2.1 - REMUNERACIONES Y CONTRIBUCIONES"/>
    <s v="2.1.4 - GRATIFICACIONES Y BONIFICACIONES"/>
    <s v="N"/>
    <s v="00 - N/A"/>
    <s v="10 - FONDO GENERAL"/>
    <s v="(en blanco)"/>
    <s v="99 - MULTIPROVINCIAL"/>
    <n v="25494000"/>
    <n v="0"/>
  </r>
  <r>
    <s v="2025"/>
    <x v="0"/>
    <x v="0"/>
    <x v="0"/>
    <x v="0"/>
    <s v="2 - Poder Ejecutivo"/>
    <x v="3"/>
    <x v="7"/>
    <s v="4 - SERVICIOS SOCIALES"/>
    <s v="4.5 - Protección social"/>
    <s v="4.5.10 - Asistencia social"/>
    <s v="2.1 - REMUNERACIONES Y CONTRIBUCIONES"/>
    <s v="2.1.5 - CONTRIBUCIONES A LA SEGURIDAD SOCIAL"/>
    <s v="N"/>
    <s v="00 - N/A"/>
    <s v="10 - FONDO GENERAL"/>
    <s v="(en blanco)"/>
    <s v="99 - MULTIPROVINCIAL"/>
    <n v="38472654"/>
    <n v="19140824.520000007"/>
  </r>
  <r>
    <s v="2025"/>
    <x v="0"/>
    <x v="0"/>
    <x v="0"/>
    <x v="0"/>
    <s v="2 - Poder Ejecutivo"/>
    <x v="3"/>
    <x v="7"/>
    <s v="4 - SERVICIOS SOCIALES"/>
    <s v="4.5 - Protección social"/>
    <s v="4.5.10 - Asistencia social"/>
    <s v="2.2 - CONTRATACIÓN DE SERVICIOS"/>
    <s v="2.2.1 - SERVICIOS BÁSICOS"/>
    <s v="N"/>
    <s v="00 - N/A"/>
    <s v="10 - FONDO GENERAL"/>
    <s v="(en blanco)"/>
    <s v="99 - MULTIPROVINCIAL"/>
    <n v="26560000"/>
    <n v="12196264.84"/>
  </r>
  <r>
    <s v="2025"/>
    <x v="0"/>
    <x v="0"/>
    <x v="0"/>
    <x v="0"/>
    <s v="2 - Poder Ejecutivo"/>
    <x v="3"/>
    <x v="7"/>
    <s v="4 - SERVICIOS SOCIALES"/>
    <s v="4.5 - Protección social"/>
    <s v="4.5.10 - Asistencia social"/>
    <s v="2.2 - CONTRATACIÓN DE SERVICIOS"/>
    <s v="2.2.2 - PUBLICIDAD, IMPRESIÓN Y ENCUADERNACIÓN"/>
    <s v="N"/>
    <s v="00 - N/A"/>
    <s v="10 - FONDO GENERAL"/>
    <s v="(en blanco)"/>
    <s v="99 - MULTIPROVINCIAL"/>
    <n v="8350000"/>
    <n v="287963.42"/>
  </r>
  <r>
    <s v="2025"/>
    <x v="0"/>
    <x v="0"/>
    <x v="0"/>
    <x v="0"/>
    <s v="2 - Poder Ejecutivo"/>
    <x v="3"/>
    <x v="7"/>
    <s v="4 - SERVICIOS SOCIALES"/>
    <s v="4.5 - Protección social"/>
    <s v="4.5.10 - Asistencia social"/>
    <s v="2.2 - CONTRATACIÓN DE SERVICIOS"/>
    <s v="2.2.3 - VIÁTICOS"/>
    <s v="N"/>
    <s v="00 - N/A"/>
    <s v="10 - FONDO GENERAL"/>
    <s v="(en blanco)"/>
    <s v="99 - MULTIPROVINCIAL"/>
    <n v="20000000"/>
    <n v="0"/>
  </r>
  <r>
    <s v="2025"/>
    <x v="0"/>
    <x v="0"/>
    <x v="0"/>
    <x v="0"/>
    <s v="2 - Poder Ejecutivo"/>
    <x v="3"/>
    <x v="7"/>
    <s v="4 - SERVICIOS SOCIALES"/>
    <s v="4.5 - Protección social"/>
    <s v="4.5.10 - Asistencia social"/>
    <s v="2.2 - CONTRATACIÓN DE SERVICIOS"/>
    <s v="2.2.4 - TRANSPORTE Y ALMACENAJE"/>
    <s v="N"/>
    <s v="00 - N/A"/>
    <s v="10 - FONDO GENERAL"/>
    <s v="(en blanco)"/>
    <s v="99 - MULTIPROVINCIAL"/>
    <n v="7420000"/>
    <n v="225641.1"/>
  </r>
  <r>
    <s v="2025"/>
    <x v="0"/>
    <x v="0"/>
    <x v="0"/>
    <x v="0"/>
    <s v="2 - Poder Ejecutivo"/>
    <x v="3"/>
    <x v="7"/>
    <s v="4 - SERVICIOS SOCIALES"/>
    <s v="4.5 - Protección social"/>
    <s v="4.5.10 - Asistencia social"/>
    <s v="2.2 - CONTRATACIÓN DE SERVICIOS"/>
    <s v="2.2.5 - ALQUILERES Y RENTAS"/>
    <s v="N"/>
    <s v="00 - N/A"/>
    <s v="10 - FONDO GENERAL"/>
    <s v="(en blanco)"/>
    <s v="99 - MULTIPROVINCIAL"/>
    <n v="105309000"/>
    <n v="76714729.709999993"/>
  </r>
  <r>
    <s v="2025"/>
    <x v="0"/>
    <x v="0"/>
    <x v="0"/>
    <x v="0"/>
    <s v="2 - Poder Ejecutivo"/>
    <x v="3"/>
    <x v="7"/>
    <s v="4 - SERVICIOS SOCIALES"/>
    <s v="4.5 - Protección social"/>
    <s v="4.5.10 - Asistencia social"/>
    <s v="2.2 - CONTRATACIÓN DE SERVICIOS"/>
    <s v="2.2.6 - SEGUROS"/>
    <s v="N"/>
    <s v="00 - N/A"/>
    <s v="10 - FONDO GENERAL"/>
    <s v="(en blanco)"/>
    <s v="99 - MULTIPROVINCIAL"/>
    <n v="16800000"/>
    <n v="10058790.1"/>
  </r>
  <r>
    <s v="2025"/>
    <x v="0"/>
    <x v="0"/>
    <x v="0"/>
    <x v="0"/>
    <s v="2 - Poder Ejecutivo"/>
    <x v="3"/>
    <x v="7"/>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2341877.1899999995"/>
  </r>
  <r>
    <s v="2025"/>
    <x v="0"/>
    <x v="0"/>
    <x v="0"/>
    <x v="0"/>
    <s v="2 - Poder Ejecutivo"/>
    <x v="3"/>
    <x v="7"/>
    <s v="4 - SERVICIOS SOCIALES"/>
    <s v="4.5 - Protección social"/>
    <s v="4.5.10 - Asistencia social"/>
    <s v="2.2 - CONTRATACIÓN DE SERVICIOS"/>
    <s v="2.2.8 - OTROS SERVICIOS NO INCLUIDOS EN CONCEPTOS ANTERIORES"/>
    <s v="N"/>
    <s v="00 - N/A"/>
    <s v="10 - FONDO GENERAL"/>
    <s v="(en blanco)"/>
    <s v="99 - MULTIPROVINCIAL"/>
    <n v="34100000"/>
    <n v="3571686.63"/>
  </r>
  <r>
    <s v="2025"/>
    <x v="0"/>
    <x v="0"/>
    <x v="0"/>
    <x v="0"/>
    <s v="2 - Poder Ejecutivo"/>
    <x v="3"/>
    <x v="7"/>
    <s v="4 - SERVICIOS SOCIALES"/>
    <s v="4.5 - Protección social"/>
    <s v="4.5.10 - Asistencia social"/>
    <s v="2.2 - CONTRATACIÓN DE SERVICIOS"/>
    <s v="2.2.9 - OTRAS CONTRATACIONES DE SERVICIOS"/>
    <s v="N"/>
    <s v="00 - N/A"/>
    <s v="10 - FONDO GENERAL"/>
    <s v="(en blanco)"/>
    <s v="99 - MULTIPROVINCIAL"/>
    <n v="7960000"/>
    <n v="6713271.5999999996"/>
  </r>
  <r>
    <s v="2025"/>
    <x v="0"/>
    <x v="0"/>
    <x v="0"/>
    <x v="0"/>
    <s v="2 - Poder Ejecutivo"/>
    <x v="3"/>
    <x v="7"/>
    <s v="4 - SERVICIOS SOCIALES"/>
    <s v="4.5 - Protección social"/>
    <s v="4.5.10 - Asistencia social"/>
    <s v="2.3 - MATERIALES Y SUMINISTROS"/>
    <s v="2.3.1 - ALIMENTOS Y PRODUCTOS AGROFORESTALES"/>
    <s v="N"/>
    <s v="00 - N/A"/>
    <s v="10 - FONDO GENERAL"/>
    <s v="(en blanco)"/>
    <s v="99 - MULTIPROVINCIAL"/>
    <n v="3652712135"/>
    <n v="1442537364.3299999"/>
  </r>
  <r>
    <s v="2025"/>
    <x v="0"/>
    <x v="0"/>
    <x v="0"/>
    <x v="0"/>
    <s v="2 - Poder Ejecutivo"/>
    <x v="3"/>
    <x v="7"/>
    <s v="4 - SERVICIOS SOCIALES"/>
    <s v="4.5 - Protección social"/>
    <s v="4.5.10 - Asistencia social"/>
    <s v="2.3 - MATERIALES Y SUMINISTROS"/>
    <s v="2.3.2 - TEXTILES Y VESTUARIOS"/>
    <s v="N"/>
    <s v="00 - N/A"/>
    <s v="10 - FONDO GENERAL"/>
    <s v="(en blanco)"/>
    <s v="99 - MULTIPROVINCIAL"/>
    <n v="7200000"/>
    <n v="24520.400000000001"/>
  </r>
  <r>
    <s v="2025"/>
    <x v="0"/>
    <x v="0"/>
    <x v="0"/>
    <x v="0"/>
    <s v="2 - Poder Ejecutivo"/>
    <x v="3"/>
    <x v="7"/>
    <s v="4 - SERVICIOS SOCIALES"/>
    <s v="4.5 - Protección social"/>
    <s v="4.5.10 - Asistencia social"/>
    <s v="2.3 - MATERIALES Y SUMINISTROS"/>
    <s v="2.3.3 - PAPEL, CARTÓN E IMPRESOS"/>
    <s v="N"/>
    <s v="00 - N/A"/>
    <s v="10 - FONDO GENERAL"/>
    <s v="(en blanco)"/>
    <s v="99 - MULTIPROVINCIAL"/>
    <n v="3200000"/>
    <n v="965635.3"/>
  </r>
  <r>
    <s v="2025"/>
    <x v="0"/>
    <x v="0"/>
    <x v="0"/>
    <x v="0"/>
    <s v="2 - Poder Ejecutivo"/>
    <x v="3"/>
    <x v="7"/>
    <s v="4 - SERVICIOS SOCIALES"/>
    <s v="4.5 - Protección social"/>
    <s v="4.5.10 - Asistencia social"/>
    <s v="2.3 - MATERIALES Y SUMINISTROS"/>
    <s v="2.3.4 - PRODUCTOS FARMACÉUTICOS"/>
    <s v="N"/>
    <s v="00 - N/A"/>
    <s v="10 - FONDO GENERAL"/>
    <s v="(en blanco)"/>
    <s v="99 - MULTIPROVINCIAL"/>
    <n v="10000000"/>
    <n v="0"/>
  </r>
  <r>
    <s v="2025"/>
    <x v="0"/>
    <x v="0"/>
    <x v="0"/>
    <x v="0"/>
    <s v="2 - Poder Ejecutivo"/>
    <x v="3"/>
    <x v="7"/>
    <s v="4 - SERVICIOS SOCIALES"/>
    <s v="4.5 - Protección social"/>
    <s v="4.5.10 - Asistencia social"/>
    <s v="2.3 - MATERIALES Y SUMINISTROS"/>
    <s v="2.3.5 - CUERO, CAUCHO Y PLÁSTICO"/>
    <s v="N"/>
    <s v="00 - N/A"/>
    <s v="10 - FONDO GENERAL"/>
    <s v="(en blanco)"/>
    <s v="99 - MULTIPROVINCIAL"/>
    <n v="9010000"/>
    <n v="4563700.7300000004"/>
  </r>
  <r>
    <s v="2025"/>
    <x v="0"/>
    <x v="0"/>
    <x v="0"/>
    <x v="0"/>
    <s v="2 - Poder Ejecutivo"/>
    <x v="3"/>
    <x v="7"/>
    <s v="4 - SERVICIOS SOCIALES"/>
    <s v="4.5 - Protección social"/>
    <s v="4.5.10 - Asistencia social"/>
    <s v="2.3 - MATERIALES Y SUMINISTROS"/>
    <s v="2.3.6 - PRODUCTOS DE MINERALES, METÁLICOS Y NO METÁLICOS"/>
    <s v="N"/>
    <s v="00 - N/A"/>
    <s v="10 - FONDO GENERAL"/>
    <s v="(en blanco)"/>
    <s v="99 - MULTIPROVINCIAL"/>
    <n v="32482363"/>
    <n v="0"/>
  </r>
  <r>
    <s v="2025"/>
    <x v="0"/>
    <x v="0"/>
    <x v="0"/>
    <x v="0"/>
    <s v="2 - Poder Ejecutivo"/>
    <x v="3"/>
    <x v="7"/>
    <s v="4 - SERVICIOS SOCIALES"/>
    <s v="4.5 - Protección social"/>
    <s v="4.5.10 - Asistencia social"/>
    <s v="2.3 - MATERIALES Y SUMINISTROS"/>
    <s v="2.3.7 - COMBUSTIBLES, LUBRICANTES, PRODUCTOS QUÍMICOS Y CONEXOS"/>
    <s v="N"/>
    <s v="00 - N/A"/>
    <s v="10 - FONDO GENERAL"/>
    <s v="(en blanco)"/>
    <s v="99 - MULTIPROVINCIAL"/>
    <n v="31700000"/>
    <n v="5688599.8700000001"/>
  </r>
  <r>
    <s v="2025"/>
    <x v="0"/>
    <x v="0"/>
    <x v="0"/>
    <x v="0"/>
    <s v="2 - Poder Ejecutivo"/>
    <x v="3"/>
    <x v="7"/>
    <s v="4 - SERVICIOS SOCIALES"/>
    <s v="4.5 - Protección social"/>
    <s v="4.5.10 - Asistencia social"/>
    <s v="2.3 - MATERIALES Y SUMINISTROS"/>
    <s v="2.3.9 - PRODUCTOS Y ÚTILES VARIOS"/>
    <s v="N"/>
    <s v="00 - N/A"/>
    <s v="10 - FONDO GENERAL"/>
    <s v="(en blanco)"/>
    <s v="99 - MULTIPROVINCIAL"/>
    <n v="81589006"/>
    <n v="53938608.310000002"/>
  </r>
  <r>
    <s v="2025"/>
    <x v="0"/>
    <x v="0"/>
    <x v="0"/>
    <x v="0"/>
    <s v="2 - Poder Ejecutivo"/>
    <x v="3"/>
    <x v="8"/>
    <s v="4 - SERVICIOS SOCIALES"/>
    <s v="4.5 - Protección social"/>
    <s v="4.5.10 - Asistencia social"/>
    <s v="2.1 - REMUNERACIONES Y CONTRIBUCIONES"/>
    <s v="2.1.1 - REMUNERACIONES"/>
    <s v="N"/>
    <s v="00 - N/A"/>
    <s v="10 - FONDO GENERAL"/>
    <s v="(en blanco)"/>
    <s v="99 - MULTIPROVINCIAL"/>
    <n v="357909040"/>
    <n v="158550181.20000002"/>
  </r>
  <r>
    <s v="2025"/>
    <x v="0"/>
    <x v="0"/>
    <x v="0"/>
    <x v="0"/>
    <s v="2 - Poder Ejecutivo"/>
    <x v="3"/>
    <x v="8"/>
    <s v="4 - SERVICIOS SOCIALES"/>
    <s v="4.5 - Protección social"/>
    <s v="4.5.10 - Asistencia social"/>
    <s v="2.1 - REMUNERACIONES Y CONTRIBUCIONES"/>
    <s v="2.1.2 - SOBRESUELDOS"/>
    <s v="N"/>
    <s v="00 - N/A"/>
    <s v="10 - FONDO GENERAL"/>
    <s v="(en blanco)"/>
    <s v="99 - MULTIPROVINCIAL"/>
    <n v="49463978"/>
    <n v="22112721.870000001"/>
  </r>
  <r>
    <s v="2025"/>
    <x v="0"/>
    <x v="0"/>
    <x v="0"/>
    <x v="0"/>
    <s v="2 - Poder Ejecutivo"/>
    <x v="3"/>
    <x v="8"/>
    <s v="4 - SERVICIOS SOCIALES"/>
    <s v="4.5 - Protección social"/>
    <s v="4.5.10 - Asistencia social"/>
    <s v="2.1 - REMUNERACIONES Y CONTRIBUCIONES"/>
    <s v="2.1.5 - CONTRIBUCIONES A LA SEGURIDAD SOCIAL"/>
    <s v="N"/>
    <s v="00 - N/A"/>
    <s v="10 - FONDO GENERAL"/>
    <s v="(en blanco)"/>
    <s v="99 - MULTIPROVINCIAL"/>
    <n v="36690374"/>
    <n v="18026911.780000001"/>
  </r>
  <r>
    <s v="2025"/>
    <x v="0"/>
    <x v="0"/>
    <x v="0"/>
    <x v="0"/>
    <s v="2 - Poder Ejecutivo"/>
    <x v="3"/>
    <x v="8"/>
    <s v="4 - SERVICIOS SOCIALES"/>
    <s v="4.5 - Protección social"/>
    <s v="4.5.10 - Asistencia social"/>
    <s v="2.2 - CONTRATACIÓN DE SERVICIOS"/>
    <s v="2.2.1 - SERVICIOS BÁSICOS"/>
    <s v="N"/>
    <s v="00 - N/A"/>
    <s v="10 - FONDO GENERAL"/>
    <s v="(en blanco)"/>
    <s v="99 - MULTIPROVINCIAL"/>
    <n v="10353156"/>
    <n v="4253416.6100000013"/>
  </r>
  <r>
    <s v="2025"/>
    <x v="0"/>
    <x v="0"/>
    <x v="0"/>
    <x v="0"/>
    <s v="2 - Poder Ejecutivo"/>
    <x v="3"/>
    <x v="8"/>
    <s v="4 - SERVICIOS SOCIALES"/>
    <s v="4.5 - Protección social"/>
    <s v="4.5.10 - Asistencia social"/>
    <s v="2.2 - CONTRATACIÓN DE SERVICIOS"/>
    <s v="2.2.2 - PUBLICIDAD, IMPRESIÓN Y ENCUADERNACIÓN"/>
    <s v="N"/>
    <s v="00 - N/A"/>
    <s v="10 - FONDO GENERAL"/>
    <s v="(en blanco)"/>
    <s v="99 - MULTIPROVINCIAL"/>
    <n v="1020183"/>
    <n v="173342"/>
  </r>
  <r>
    <s v="2025"/>
    <x v="0"/>
    <x v="0"/>
    <x v="0"/>
    <x v="0"/>
    <s v="2 - Poder Ejecutivo"/>
    <x v="3"/>
    <x v="8"/>
    <s v="4 - SERVICIOS SOCIALES"/>
    <s v="4.5 - Protección social"/>
    <s v="4.5.10 - Asistencia social"/>
    <s v="2.2 - CONTRATACIÓN DE SERVICIOS"/>
    <s v="2.2.3 - VIÁTICOS"/>
    <s v="N"/>
    <s v="00 - N/A"/>
    <s v="10 - FONDO GENERAL"/>
    <s v="(en blanco)"/>
    <s v="99 - MULTIPROVINCIAL"/>
    <n v="2160000"/>
    <n v="651858.5"/>
  </r>
  <r>
    <s v="2025"/>
    <x v="0"/>
    <x v="0"/>
    <x v="0"/>
    <x v="0"/>
    <s v="2 - Poder Ejecutivo"/>
    <x v="3"/>
    <x v="8"/>
    <s v="4 - SERVICIOS SOCIALES"/>
    <s v="4.5 - Protección social"/>
    <s v="4.5.10 - Asistencia social"/>
    <s v="2.2 - CONTRATACIÓN DE SERVICIOS"/>
    <s v="2.2.4 - TRANSPORTE Y ALMACENAJE"/>
    <s v="N"/>
    <s v="00 - N/A"/>
    <s v="10 - FONDO GENERAL"/>
    <s v="(en blanco)"/>
    <s v="99 - MULTIPROVINCIAL"/>
    <n v="0"/>
    <n v="165958.71"/>
  </r>
  <r>
    <s v="2025"/>
    <x v="0"/>
    <x v="0"/>
    <x v="0"/>
    <x v="0"/>
    <s v="2 - Poder Ejecutivo"/>
    <x v="3"/>
    <x v="8"/>
    <s v="4 - SERVICIOS SOCIALES"/>
    <s v="4.5 - Protección social"/>
    <s v="4.5.10 - Asistencia social"/>
    <s v="2.2 - CONTRATACIÓN DE SERVICIOS"/>
    <s v="2.2.5 - ALQUILERES Y RENTAS"/>
    <s v="N"/>
    <s v="00 - N/A"/>
    <s v="10 - FONDO GENERAL"/>
    <s v="(en blanco)"/>
    <s v="99 - MULTIPROVINCIAL"/>
    <n v="23401419"/>
    <n v="13231260.229999999"/>
  </r>
  <r>
    <s v="2025"/>
    <x v="0"/>
    <x v="0"/>
    <x v="0"/>
    <x v="0"/>
    <s v="2 - Poder Ejecutivo"/>
    <x v="3"/>
    <x v="8"/>
    <s v="4 - SERVICIOS SOCIALES"/>
    <s v="4.5 - Protección social"/>
    <s v="4.5.10 - Asistencia social"/>
    <s v="2.2 - CONTRATACIÓN DE SERVICIOS"/>
    <s v="2.2.6 - SEGUROS"/>
    <s v="N"/>
    <s v="00 - N/A"/>
    <s v="10 - FONDO GENERAL"/>
    <s v="(en blanco)"/>
    <s v="99 - MULTIPROVINCIAL"/>
    <n v="3041938"/>
    <n v="928519.54"/>
  </r>
  <r>
    <s v="2025"/>
    <x v="0"/>
    <x v="0"/>
    <x v="0"/>
    <x v="0"/>
    <s v="2 - Poder Ejecutivo"/>
    <x v="3"/>
    <x v="8"/>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2404351.3000000003"/>
  </r>
  <r>
    <s v="2025"/>
    <x v="0"/>
    <x v="0"/>
    <x v="0"/>
    <x v="0"/>
    <s v="2 - Poder Ejecutivo"/>
    <x v="3"/>
    <x v="8"/>
    <s v="4 - SERVICIOS SOCIALES"/>
    <s v="4.5 - Protección social"/>
    <s v="4.5.10 - Asistencia social"/>
    <s v="2.2 - CONTRATACIÓN DE SERVICIOS"/>
    <s v="2.2.8 - OTROS SERVICIOS NO INCLUIDOS EN CONCEPTOS ANTERIORES"/>
    <s v="N"/>
    <s v="00 - N/A"/>
    <s v="10 - FONDO GENERAL"/>
    <s v="(en blanco)"/>
    <s v="99 - MULTIPROVINCIAL"/>
    <n v="24014830"/>
    <n v="7571123.4800000004"/>
  </r>
  <r>
    <s v="2025"/>
    <x v="0"/>
    <x v="0"/>
    <x v="0"/>
    <x v="0"/>
    <s v="2 - Poder Ejecutivo"/>
    <x v="3"/>
    <x v="8"/>
    <s v="4 - SERVICIOS SOCIALES"/>
    <s v="4.5 - Protección social"/>
    <s v="4.5.10 - Asistencia social"/>
    <s v="2.2 - CONTRATACIÓN DE SERVICIOS"/>
    <s v="2.2.9 - OTRAS CONTRATACIONES DE SERVICIOS"/>
    <s v="N"/>
    <s v="00 - N/A"/>
    <s v="10 - FONDO GENERAL"/>
    <s v="(en blanco)"/>
    <s v="99 - MULTIPROVINCIAL"/>
    <n v="2700000"/>
    <n v="965712"/>
  </r>
  <r>
    <s v="2025"/>
    <x v="0"/>
    <x v="0"/>
    <x v="0"/>
    <x v="0"/>
    <s v="2 - Poder Ejecutivo"/>
    <x v="3"/>
    <x v="8"/>
    <s v="4 - SERVICIOS SOCIALES"/>
    <s v="4.5 - Protección social"/>
    <s v="4.5.10 - Asistencia social"/>
    <s v="2.3 - MATERIALES Y SUMINISTROS"/>
    <s v="2.3.1 - ALIMENTOS Y PRODUCTOS AGROFORESTALES"/>
    <s v="N"/>
    <s v="00 - N/A"/>
    <s v="10 - FONDO GENERAL"/>
    <s v="(en blanco)"/>
    <s v="99 - MULTIPROVINCIAL"/>
    <n v="70336804"/>
    <n v="351887.57999999996"/>
  </r>
  <r>
    <s v="2025"/>
    <x v="0"/>
    <x v="0"/>
    <x v="0"/>
    <x v="0"/>
    <s v="2 - Poder Ejecutivo"/>
    <x v="3"/>
    <x v="8"/>
    <s v="4 - SERVICIOS SOCIALES"/>
    <s v="4.5 - Protección social"/>
    <s v="4.5.10 - Asistencia social"/>
    <s v="2.3 - MATERIALES Y SUMINISTROS"/>
    <s v="2.3.2 - TEXTILES Y VESTUARIOS"/>
    <s v="N"/>
    <s v="00 - N/A"/>
    <s v="10 - FONDO GENERAL"/>
    <s v="(en blanco)"/>
    <s v="99 - MULTIPROVINCIAL"/>
    <n v="11890742"/>
    <n v="550822.82000000007"/>
  </r>
  <r>
    <s v="2025"/>
    <x v="0"/>
    <x v="0"/>
    <x v="0"/>
    <x v="0"/>
    <s v="2 - Poder Ejecutivo"/>
    <x v="3"/>
    <x v="8"/>
    <s v="4 - SERVICIOS SOCIALES"/>
    <s v="4.5 - Protección social"/>
    <s v="4.5.10 - Asistencia social"/>
    <s v="2.3 - MATERIALES Y SUMINISTROS"/>
    <s v="2.3.3 - PAPEL, CARTÓN E IMPRESOS"/>
    <s v="N"/>
    <s v="00 - N/A"/>
    <s v="10 - FONDO GENERAL"/>
    <s v="(en blanco)"/>
    <s v="99 - MULTIPROVINCIAL"/>
    <n v="744380"/>
    <n v="343834.3"/>
  </r>
  <r>
    <s v="2025"/>
    <x v="0"/>
    <x v="0"/>
    <x v="0"/>
    <x v="0"/>
    <s v="2 - Poder Ejecutivo"/>
    <x v="3"/>
    <x v="8"/>
    <s v="4 - SERVICIOS SOCIALES"/>
    <s v="4.5 - Protección social"/>
    <s v="4.5.10 - Asistencia social"/>
    <s v="2.3 - MATERIALES Y SUMINISTROS"/>
    <s v="2.3.5 - CUERO, CAUCHO Y PLÁSTICO"/>
    <s v="N"/>
    <s v="00 - N/A"/>
    <s v="10 - FONDO GENERAL"/>
    <s v="(en blanco)"/>
    <s v="99 - MULTIPROVINCIAL"/>
    <n v="593400"/>
    <n v="791355.2"/>
  </r>
  <r>
    <s v="2025"/>
    <x v="0"/>
    <x v="0"/>
    <x v="0"/>
    <x v="0"/>
    <s v="2 - Poder Ejecutivo"/>
    <x v="3"/>
    <x v="8"/>
    <s v="4 - SERVICIOS SOCIALES"/>
    <s v="4.5 - Protección social"/>
    <s v="4.5.10 - Asistencia social"/>
    <s v="2.3 - MATERIALES Y SUMINISTROS"/>
    <s v="2.3.6 - PRODUCTOS DE MINERALES, METÁLICOS Y NO METÁLICOS"/>
    <s v="N"/>
    <s v="00 - N/A"/>
    <s v="10 - FONDO GENERAL"/>
    <s v="(en blanco)"/>
    <s v="99 - MULTIPROVINCIAL"/>
    <n v="28302372"/>
    <n v="2523298.36"/>
  </r>
  <r>
    <s v="2025"/>
    <x v="0"/>
    <x v="0"/>
    <x v="0"/>
    <x v="0"/>
    <s v="2 - Poder Ejecutivo"/>
    <x v="3"/>
    <x v="8"/>
    <s v="4 - SERVICIOS SOCIALES"/>
    <s v="4.5 - Protección social"/>
    <s v="4.5.10 - Asistencia social"/>
    <s v="2.3 - MATERIALES Y SUMINISTROS"/>
    <s v="2.3.7 - COMBUSTIBLES, LUBRICANTES, PRODUCTOS QUÍMICOS Y CONEXOS"/>
    <s v="N"/>
    <s v="00 - N/A"/>
    <s v="10 - FONDO GENERAL"/>
    <s v="(en blanco)"/>
    <s v="99 - MULTIPROVINCIAL"/>
    <n v="33806760"/>
    <n v="10384859.119999999"/>
  </r>
  <r>
    <s v="2025"/>
    <x v="0"/>
    <x v="0"/>
    <x v="0"/>
    <x v="0"/>
    <s v="2 - Poder Ejecutivo"/>
    <x v="3"/>
    <x v="8"/>
    <s v="4 - SERVICIOS SOCIALES"/>
    <s v="4.5 - Protección social"/>
    <s v="4.5.10 - Asistencia social"/>
    <s v="2.3 - MATERIALES Y SUMINISTROS"/>
    <s v="2.3.9 - PRODUCTOS Y ÚTILES VARIOS"/>
    <s v="N"/>
    <s v="00 - N/A"/>
    <s v="10 - FONDO GENERAL"/>
    <s v="(en blanco)"/>
    <s v="99 - MULTIPROVINCIAL"/>
    <n v="73034615"/>
    <n v="3716923.3000000003"/>
  </r>
  <r>
    <s v="2025"/>
    <x v="0"/>
    <x v="0"/>
    <x v="0"/>
    <x v="0"/>
    <s v="2 - Poder Ejecutivo"/>
    <x v="3"/>
    <x v="9"/>
    <s v="1 - SERVICIOS  GENERALES"/>
    <s v="1.3 - Defensa nacional"/>
    <s v="1.3.03 - Defensa civil"/>
    <s v="2.1 - REMUNERACIONES Y CONTRIBUCIONES"/>
    <s v="2.1.1 - REMUNERACIONES"/>
    <s v="N"/>
    <s v="00 - N/A"/>
    <s v="10 - FONDO GENERAL"/>
    <s v="(en blanco)"/>
    <s v="99 - MULTIPROVINCIAL"/>
    <n v="879837000"/>
    <n v="385821490.15999997"/>
  </r>
  <r>
    <s v="2025"/>
    <x v="0"/>
    <x v="0"/>
    <x v="0"/>
    <x v="0"/>
    <s v="2 - Poder Ejecutivo"/>
    <x v="3"/>
    <x v="9"/>
    <s v="1 - SERVICIOS  GENERALES"/>
    <s v="1.3 - Defensa nacional"/>
    <s v="1.3.03 - Defensa civil"/>
    <s v="2.1 - REMUNERACIONES Y CONTRIBUCIONES"/>
    <s v="2.1.2 - SOBRESUELDOS"/>
    <s v="N"/>
    <s v="00 - N/A"/>
    <s v="10 - FONDO GENERAL"/>
    <s v="(en blanco)"/>
    <s v="99 - MULTIPROVINCIAL"/>
    <n v="496982800"/>
    <n v="239331316.47000003"/>
  </r>
  <r>
    <s v="2025"/>
    <x v="0"/>
    <x v="0"/>
    <x v="0"/>
    <x v="0"/>
    <s v="2 - Poder Ejecutivo"/>
    <x v="3"/>
    <x v="9"/>
    <s v="1 - SERVICIOS  GENERALES"/>
    <s v="1.3 - Defensa nacional"/>
    <s v="1.3.03 - Defensa civil"/>
    <s v="2.1 - REMUNERACIONES Y CONTRIBUCIONES"/>
    <s v="2.1.4 - GRATIFICACIONES Y BONIFICACIONES"/>
    <s v="N"/>
    <s v="00 - N/A"/>
    <s v="10 - FONDO GENERAL"/>
    <s v="(en blanco)"/>
    <s v="99 - MULTIPROVINCIAL"/>
    <n v="98700000"/>
    <n v="0"/>
  </r>
  <r>
    <s v="2025"/>
    <x v="0"/>
    <x v="0"/>
    <x v="0"/>
    <x v="0"/>
    <s v="2 - Poder Ejecutivo"/>
    <x v="3"/>
    <x v="9"/>
    <s v="1 - SERVICIOS  GENERALES"/>
    <s v="1.3 - Defensa nacional"/>
    <s v="1.3.03 - Defensa civil"/>
    <s v="2.1 - REMUNERACIONES Y CONTRIBUCIONES"/>
    <s v="2.1.5 - CONTRIBUCIONES A LA SEGURIDAD SOCIAL"/>
    <s v="N"/>
    <s v="00 - N/A"/>
    <s v="10 - FONDO GENERAL"/>
    <s v="(en blanco)"/>
    <s v="99 - MULTIPROVINCIAL"/>
    <n v="117550000"/>
    <n v="58093242.920000009"/>
  </r>
  <r>
    <s v="2025"/>
    <x v="0"/>
    <x v="0"/>
    <x v="0"/>
    <x v="0"/>
    <s v="2 - Poder Ejecutivo"/>
    <x v="3"/>
    <x v="9"/>
    <s v="1 - SERVICIOS  GENERALES"/>
    <s v="1.3 - Defensa nacional"/>
    <s v="1.3.03 - Defensa civil"/>
    <s v="2.2 - CONTRATACIÓN DE SERVICIOS"/>
    <s v="2.2.1 - SERVICIOS BÁSICOS"/>
    <s v="N"/>
    <s v="00 - N/A"/>
    <s v="10 - FONDO GENERAL"/>
    <s v="(en blanco)"/>
    <s v="99 - MULTIPROVINCIAL"/>
    <n v="248961000"/>
    <n v="104674560.73"/>
  </r>
  <r>
    <s v="2025"/>
    <x v="0"/>
    <x v="0"/>
    <x v="0"/>
    <x v="0"/>
    <s v="2 - Poder Ejecutivo"/>
    <x v="3"/>
    <x v="9"/>
    <s v="1 - SERVICIOS  GENERALES"/>
    <s v="1.3 - Defensa nacional"/>
    <s v="1.3.03 - Defensa civil"/>
    <s v="2.2 - CONTRATACIÓN DE SERVICIOS"/>
    <s v="2.2.2 - PUBLICIDAD, IMPRESIÓN Y ENCUADERNACIÓN"/>
    <s v="N"/>
    <s v="00 - N/A"/>
    <s v="10 - FONDO GENERAL"/>
    <s v="(en blanco)"/>
    <s v="99 - MULTIPROVINCIAL"/>
    <n v="30500000"/>
    <n v="6677285.4200000009"/>
  </r>
  <r>
    <s v="2025"/>
    <x v="0"/>
    <x v="0"/>
    <x v="0"/>
    <x v="0"/>
    <s v="2 - Poder Ejecutivo"/>
    <x v="3"/>
    <x v="9"/>
    <s v="1 - SERVICIOS  GENERALES"/>
    <s v="1.3 - Defensa nacional"/>
    <s v="1.3.03 - Defensa civil"/>
    <s v="2.2 - CONTRATACIÓN DE SERVICIOS"/>
    <s v="2.2.3 - VIÁTICOS"/>
    <s v="N"/>
    <s v="00 - N/A"/>
    <s v="10 - FONDO GENERAL"/>
    <s v="(en blanco)"/>
    <s v="99 - MULTIPROVINCIAL"/>
    <n v="15500000"/>
    <n v="2550426.0099999998"/>
  </r>
  <r>
    <s v="2025"/>
    <x v="0"/>
    <x v="0"/>
    <x v="0"/>
    <x v="0"/>
    <s v="2 - Poder Ejecutivo"/>
    <x v="3"/>
    <x v="9"/>
    <s v="1 - SERVICIOS  GENERALES"/>
    <s v="1.3 - Defensa nacional"/>
    <s v="1.3.03 - Defensa civil"/>
    <s v="2.2 - CONTRATACIÓN DE SERVICIOS"/>
    <s v="2.2.4 - TRANSPORTE Y ALMACENAJE"/>
    <s v="N"/>
    <s v="00 - N/A"/>
    <s v="10 - FONDO GENERAL"/>
    <s v="(en blanco)"/>
    <s v="99 - MULTIPROVINCIAL"/>
    <n v="200000"/>
    <n v="32300"/>
  </r>
  <r>
    <s v="2025"/>
    <x v="0"/>
    <x v="0"/>
    <x v="0"/>
    <x v="0"/>
    <s v="2 - Poder Ejecutivo"/>
    <x v="3"/>
    <x v="9"/>
    <s v="1 - SERVICIOS  GENERALES"/>
    <s v="1.3 - Defensa nacional"/>
    <s v="1.3.03 - Defensa civil"/>
    <s v="2.2 - CONTRATACIÓN DE SERVICIOS"/>
    <s v="2.2.5 - ALQUILERES Y RENTAS"/>
    <s v="N"/>
    <s v="00 - N/A"/>
    <s v="10 - FONDO GENERAL"/>
    <s v="(en blanco)"/>
    <s v="99 - MULTIPROVINCIAL"/>
    <n v="16100000"/>
    <n v="7458320.8199999994"/>
  </r>
  <r>
    <s v="2025"/>
    <x v="0"/>
    <x v="0"/>
    <x v="0"/>
    <x v="0"/>
    <s v="2 - Poder Ejecutivo"/>
    <x v="3"/>
    <x v="9"/>
    <s v="1 - SERVICIOS  GENERALES"/>
    <s v="1.3 - Defensa nacional"/>
    <s v="1.3.03 - Defensa civil"/>
    <s v="2.2 - CONTRATACIÓN DE SERVICIOS"/>
    <s v="2.2.5 - ALQUILERES Y RENTAS"/>
    <s v="N"/>
    <s v="00 - N/A"/>
    <s v="20 - FONDOS CON DESTINO ESPECÍFICO"/>
    <s v="(en blanco)"/>
    <s v="99 - MULTIPROVINCIAL"/>
    <n v="135100000"/>
    <n v="75456481.959999993"/>
  </r>
  <r>
    <s v="2025"/>
    <x v="0"/>
    <x v="0"/>
    <x v="0"/>
    <x v="0"/>
    <s v="2 - Poder Ejecutivo"/>
    <x v="3"/>
    <x v="9"/>
    <s v="1 - SERVICIOS  GENERALES"/>
    <s v="1.3 - Defensa nacional"/>
    <s v="1.3.03 - Defensa civil"/>
    <s v="2.2 - CONTRATACIÓN DE SERVICIOS"/>
    <s v="2.2.6 - SEGUROS"/>
    <s v="N"/>
    <s v="00 - N/A"/>
    <s v="10 - FONDO GENERAL"/>
    <s v="(en blanco)"/>
    <s v="99 - MULTIPROVINCIAL"/>
    <n v="85000000"/>
    <n v="25637463.82"/>
  </r>
  <r>
    <s v="2025"/>
    <x v="0"/>
    <x v="0"/>
    <x v="0"/>
    <x v="0"/>
    <s v="2 - Poder Ejecutivo"/>
    <x v="3"/>
    <x v="9"/>
    <s v="1 - SERVICIOS  GENERALES"/>
    <s v="1.3 - Defensa nacional"/>
    <s v="1.3.03 - Defensa civil"/>
    <s v="2.2 - CONTRATACIÓN DE SERVICIOS"/>
    <s v="2.2.7 - SERVICIOS DE CONSERVACIÓN, REPARACIONES MENORES E INSTALACIONES TEMPORALES"/>
    <s v="N"/>
    <s v="00 - N/A"/>
    <s v="10 - FONDO GENERAL"/>
    <s v="(en blanco)"/>
    <s v="99 - MULTIPROVINCIAL"/>
    <n v="16950000"/>
    <n v="781416.94"/>
  </r>
  <r>
    <s v="2025"/>
    <x v="0"/>
    <x v="0"/>
    <x v="0"/>
    <x v="0"/>
    <s v="2 - Poder Ejecutivo"/>
    <x v="3"/>
    <x v="9"/>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31073229.66"/>
  </r>
  <r>
    <s v="2025"/>
    <x v="0"/>
    <x v="0"/>
    <x v="0"/>
    <x v="0"/>
    <s v="2 - Poder Ejecutivo"/>
    <x v="3"/>
    <x v="9"/>
    <s v="1 - SERVICIOS  GENERALES"/>
    <s v="1.3 - Defensa nacional"/>
    <s v="1.3.03 - Defensa civil"/>
    <s v="2.2 - CONTRATACIÓN DE SERVICIOS"/>
    <s v="2.2.8 - OTROS SERVICIOS NO INCLUIDOS EN CONCEPTOS ANTERIORES"/>
    <s v="N"/>
    <s v="00 - N/A"/>
    <s v="10 - FONDO GENERAL"/>
    <s v="(en blanco)"/>
    <s v="99 - MULTIPROVINCIAL"/>
    <n v="12950000"/>
    <n v="20786126.880000003"/>
  </r>
  <r>
    <s v="2025"/>
    <x v="0"/>
    <x v="0"/>
    <x v="0"/>
    <x v="0"/>
    <s v="2 - Poder Ejecutivo"/>
    <x v="3"/>
    <x v="9"/>
    <s v="1 - SERVICIOS  GENERALES"/>
    <s v="1.3 - Defensa nacional"/>
    <s v="1.3.03 - Defensa civil"/>
    <s v="2.2 - CONTRATACIÓN DE SERVICIOS"/>
    <s v="2.2.8 - OTROS SERVICIOS NO INCLUIDOS EN CONCEPTOS ANTERIORES"/>
    <s v="N"/>
    <s v="00 - N/A"/>
    <s v="20 - FONDOS CON DESTINO ESPECÍFICO"/>
    <s v="(en blanco)"/>
    <s v="99 - MULTIPROVINCIAL"/>
    <n v="38850000"/>
    <n v="16668717.270000003"/>
  </r>
  <r>
    <s v="2025"/>
    <x v="0"/>
    <x v="0"/>
    <x v="0"/>
    <x v="0"/>
    <s v="2 - Poder Ejecutivo"/>
    <x v="3"/>
    <x v="9"/>
    <s v="1 - SERVICIOS  GENERALES"/>
    <s v="1.3 - Defensa nacional"/>
    <s v="1.3.03 - Defensa civil"/>
    <s v="2.2 - CONTRATACIÓN DE SERVICIOS"/>
    <s v="2.2.9 - OTRAS CONTRATACIONES DE SERVICIOS"/>
    <s v="N"/>
    <s v="00 - N/A"/>
    <s v="10 - FONDO GENERAL"/>
    <s v="(en blanco)"/>
    <s v="99 - MULTIPROVINCIAL"/>
    <n v="7000000"/>
    <n v="1539959.32"/>
  </r>
  <r>
    <s v="2025"/>
    <x v="0"/>
    <x v="0"/>
    <x v="0"/>
    <x v="0"/>
    <s v="2 - Poder Ejecutivo"/>
    <x v="3"/>
    <x v="9"/>
    <s v="1 - SERVICIOS  GENERALES"/>
    <s v="1.3 - Defensa nacional"/>
    <s v="1.3.03 - Defensa civil"/>
    <s v="2.2 - CONTRATACIÓN DE SERVICIOS"/>
    <s v="2.2.9 - OTRAS CONTRATACIONES DE SERVICIOS"/>
    <s v="N"/>
    <s v="00 - N/A"/>
    <s v="20 - FONDOS CON DESTINO ESPECÍFICO"/>
    <s v="(en blanco)"/>
    <s v="99 - MULTIPROVINCIAL"/>
    <n v="15000000"/>
    <n v="11976055.83"/>
  </r>
  <r>
    <s v="2025"/>
    <x v="0"/>
    <x v="0"/>
    <x v="0"/>
    <x v="0"/>
    <s v="2 - Poder Ejecutivo"/>
    <x v="3"/>
    <x v="9"/>
    <s v="1 - SERVICIOS  GENERALES"/>
    <s v="1.3 - Defensa nacional"/>
    <s v="1.3.03 - Defensa civil"/>
    <s v="2.3 - MATERIALES Y SUMINISTROS"/>
    <s v="2.3.1 - ALIMENTOS Y PRODUCTOS AGROFORESTALES"/>
    <s v="N"/>
    <s v="00 - N/A"/>
    <s v="10 - FONDO GENERAL"/>
    <s v="(en blanco)"/>
    <s v="99 - MULTIPROVINCIAL"/>
    <n v="340000"/>
    <n v="403058.75999999995"/>
  </r>
  <r>
    <s v="2025"/>
    <x v="0"/>
    <x v="0"/>
    <x v="0"/>
    <x v="0"/>
    <s v="2 - Poder Ejecutivo"/>
    <x v="3"/>
    <x v="9"/>
    <s v="1 - SERVICIOS  GENERALES"/>
    <s v="1.3 - Defensa nacional"/>
    <s v="1.3.03 - Defensa civil"/>
    <s v="2.3 - MATERIALES Y SUMINISTROS"/>
    <s v="2.3.1 - ALIMENTOS Y PRODUCTOS AGROFORESTALES"/>
    <s v="N"/>
    <s v="00 - N/A"/>
    <s v="20 - FONDOS CON DESTINO ESPECÍFICO"/>
    <s v="(en blanco)"/>
    <s v="99 - MULTIPROVINCIAL"/>
    <n v="1000000"/>
    <n v="2453419.0099999998"/>
  </r>
  <r>
    <s v="2025"/>
    <x v="0"/>
    <x v="0"/>
    <x v="0"/>
    <x v="0"/>
    <s v="2 - Poder Ejecutivo"/>
    <x v="3"/>
    <x v="9"/>
    <s v="1 - SERVICIOS  GENERALES"/>
    <s v="1.3 - Defensa nacional"/>
    <s v="1.3.03 - Defensa civil"/>
    <s v="2.3 - MATERIALES Y SUMINISTROS"/>
    <s v="2.3.2 - TEXTILES Y VESTUARIOS"/>
    <s v="N"/>
    <s v="00 - N/A"/>
    <s v="10 - FONDO GENERAL"/>
    <s v="(en blanco)"/>
    <s v="99 - MULTIPROVINCIAL"/>
    <n v="1199173"/>
    <n v="0"/>
  </r>
  <r>
    <s v="2025"/>
    <x v="0"/>
    <x v="0"/>
    <x v="0"/>
    <x v="0"/>
    <s v="2 - Poder Ejecutivo"/>
    <x v="3"/>
    <x v="9"/>
    <s v="1 - SERVICIOS  GENERALES"/>
    <s v="1.3 - Defensa nacional"/>
    <s v="1.3.03 - Defensa civil"/>
    <s v="2.3 - MATERIALES Y SUMINISTROS"/>
    <s v="2.3.2 - TEXTILES Y VESTUARIOS"/>
    <s v="N"/>
    <s v="00 - N/A"/>
    <s v="20 - FONDOS CON DESTINO ESPECÍFICO"/>
    <s v="(en blanco)"/>
    <s v="99 - MULTIPROVINCIAL"/>
    <n v="5800000"/>
    <n v="3569939.88"/>
  </r>
  <r>
    <s v="2025"/>
    <x v="0"/>
    <x v="0"/>
    <x v="0"/>
    <x v="0"/>
    <s v="2 - Poder Ejecutivo"/>
    <x v="3"/>
    <x v="9"/>
    <s v="1 - SERVICIOS  GENERALES"/>
    <s v="1.3 - Defensa nacional"/>
    <s v="1.3.03 - Defensa civil"/>
    <s v="2.3 - MATERIALES Y SUMINISTROS"/>
    <s v="2.3.3 - PAPEL, CARTÓN E IMPRESOS"/>
    <s v="N"/>
    <s v="00 - N/A"/>
    <s v="10 - FONDO GENERAL"/>
    <s v="(en blanco)"/>
    <s v="99 - MULTIPROVINCIAL"/>
    <n v="300000"/>
    <n v="557946.36"/>
  </r>
  <r>
    <s v="2025"/>
    <x v="0"/>
    <x v="0"/>
    <x v="0"/>
    <x v="0"/>
    <s v="2 - Poder Ejecutivo"/>
    <x v="3"/>
    <x v="9"/>
    <s v="1 - SERVICIOS  GENERALES"/>
    <s v="1.3 - Defensa nacional"/>
    <s v="1.3.03 - Defensa civil"/>
    <s v="2.3 - MATERIALES Y SUMINISTROS"/>
    <s v="2.3.3 - PAPEL, CARTÓN E IMPRESOS"/>
    <s v="N"/>
    <s v="00 - N/A"/>
    <s v="20 - FONDOS CON DESTINO ESPECÍFICO"/>
    <s v="(en blanco)"/>
    <s v="99 - MULTIPROVINCIAL"/>
    <n v="1000000"/>
    <n v="0"/>
  </r>
  <r>
    <s v="2025"/>
    <x v="0"/>
    <x v="0"/>
    <x v="0"/>
    <x v="0"/>
    <s v="2 - Poder Ejecutivo"/>
    <x v="3"/>
    <x v="9"/>
    <s v="1 - SERVICIOS  GENERALES"/>
    <s v="1.3 - Defensa nacional"/>
    <s v="1.3.03 - Defensa civil"/>
    <s v="2.3 - MATERIALES Y SUMINISTROS"/>
    <s v="2.3.4 - PRODUCTOS FARMACÉUTICOS"/>
    <s v="N"/>
    <s v="00 - N/A"/>
    <s v="10 - FONDO GENERAL"/>
    <s v="(en blanco)"/>
    <s v="99 - MULTIPROVINCIAL"/>
    <n v="100000"/>
    <n v="405100"/>
  </r>
  <r>
    <s v="2025"/>
    <x v="0"/>
    <x v="0"/>
    <x v="0"/>
    <x v="0"/>
    <s v="2 - Poder Ejecutivo"/>
    <x v="3"/>
    <x v="9"/>
    <s v="1 - SERVICIOS  GENERALES"/>
    <s v="1.3 - Defensa nacional"/>
    <s v="1.3.03 - Defensa civil"/>
    <s v="2.3 - MATERIALES Y SUMINISTROS"/>
    <s v="2.3.5 - CUERO, CAUCHO Y PLÁSTICO"/>
    <s v="N"/>
    <s v="00 - N/A"/>
    <s v="10 - FONDO GENERAL"/>
    <s v="(en blanco)"/>
    <s v="99 - MULTIPROVINCIAL"/>
    <n v="650000"/>
    <n v="49230.07"/>
  </r>
  <r>
    <s v="2025"/>
    <x v="0"/>
    <x v="0"/>
    <x v="0"/>
    <x v="0"/>
    <s v="2 - Poder Ejecutivo"/>
    <x v="3"/>
    <x v="9"/>
    <s v="1 - SERVICIOS  GENERALES"/>
    <s v="1.3 - Defensa nacional"/>
    <s v="1.3.03 - Defensa civil"/>
    <s v="2.3 - MATERIALES Y SUMINISTROS"/>
    <s v="2.3.5 - CUERO, CAUCHO Y PLÁSTICO"/>
    <s v="N"/>
    <s v="00 - N/A"/>
    <s v="20 - FONDOS CON DESTINO ESPECÍFICO"/>
    <s v="(en blanco)"/>
    <s v="99 - MULTIPROVINCIAL"/>
    <n v="5200000"/>
    <n v="244000"/>
  </r>
  <r>
    <s v="2025"/>
    <x v="0"/>
    <x v="0"/>
    <x v="0"/>
    <x v="0"/>
    <s v="2 - Poder Ejecutivo"/>
    <x v="3"/>
    <x v="9"/>
    <s v="1 - SERVICIOS  GENERALES"/>
    <s v="1.3 - Defensa nacional"/>
    <s v="1.3.03 - Defensa civil"/>
    <s v="2.3 - MATERIALES Y SUMINISTROS"/>
    <s v="2.3.6 - PRODUCTOS DE MINERALES, METÁLICOS Y NO METÁLICOS"/>
    <s v="N"/>
    <s v="00 - N/A"/>
    <s v="10 - FONDO GENERAL"/>
    <s v="(en blanco)"/>
    <s v="99 - MULTIPROVINCIAL"/>
    <n v="1480000"/>
    <n v="96422.69"/>
  </r>
  <r>
    <s v="2025"/>
    <x v="0"/>
    <x v="0"/>
    <x v="0"/>
    <x v="0"/>
    <s v="2 - Poder Ejecutivo"/>
    <x v="3"/>
    <x v="9"/>
    <s v="1 - SERVICIOS  GENERALES"/>
    <s v="1.3 - Defensa nacional"/>
    <s v="1.3.03 - Defensa civil"/>
    <s v="2.3 - MATERIALES Y SUMINISTROS"/>
    <s v="2.3.6 - PRODUCTOS DE MINERALES, METÁLICOS Y NO METÁLICOS"/>
    <s v="N"/>
    <s v="00 - N/A"/>
    <s v="20 - FONDOS CON DESTINO ESPECÍFICO"/>
    <s v="(en blanco)"/>
    <s v="99 - MULTIPROVINCIAL"/>
    <n v="8000000"/>
    <n v="17992.64"/>
  </r>
  <r>
    <s v="2025"/>
    <x v="0"/>
    <x v="0"/>
    <x v="0"/>
    <x v="0"/>
    <s v="2 - Poder Ejecutivo"/>
    <x v="3"/>
    <x v="9"/>
    <s v="1 - SERVICIOS  GENERALES"/>
    <s v="1.3 - Defensa nacional"/>
    <s v="1.3.03 - Defensa civil"/>
    <s v="2.3 - MATERIALES Y SUMINISTROS"/>
    <s v="2.3.7 - COMBUSTIBLES, LUBRICANTES, PRODUCTOS QUÍMICOS Y CONEXOS"/>
    <s v="N"/>
    <s v="00 - N/A"/>
    <s v="10 - FONDO GENERAL"/>
    <s v="(en blanco)"/>
    <s v="99 - MULTIPROVINCIAL"/>
    <n v="50030000"/>
    <n v="20868035.109999999"/>
  </r>
  <r>
    <s v="2025"/>
    <x v="0"/>
    <x v="0"/>
    <x v="0"/>
    <x v="0"/>
    <s v="2 - Poder Ejecutivo"/>
    <x v="3"/>
    <x v="9"/>
    <s v="1 - SERVICIOS  GENERALES"/>
    <s v="1.3 - Defensa nacional"/>
    <s v="1.3.03 - Defensa civil"/>
    <s v="2.3 - MATERIALES Y SUMINISTROS"/>
    <s v="2.3.7 - COMBUSTIBLES, LUBRICANTES, PRODUCTOS QUÍMICOS Y CONEXOS"/>
    <s v="N"/>
    <s v="00 - N/A"/>
    <s v="20 - FONDOS CON DESTINO ESPECÍFICO"/>
    <s v="(en blanco)"/>
    <s v="99 - MULTIPROVINCIAL"/>
    <n v="2500000"/>
    <n v="26927.01"/>
  </r>
  <r>
    <s v="2025"/>
    <x v="0"/>
    <x v="0"/>
    <x v="0"/>
    <x v="0"/>
    <s v="2 - Poder Ejecutivo"/>
    <x v="3"/>
    <x v="9"/>
    <s v="1 - SERVICIOS  GENERALES"/>
    <s v="1.3 - Defensa nacional"/>
    <s v="1.3.03 - Defensa civil"/>
    <s v="2.3 - MATERIALES Y SUMINISTROS"/>
    <s v="2.3.9 - PRODUCTOS Y ÚTILES VARIOS"/>
    <s v="N"/>
    <s v="00 - N/A"/>
    <s v="10 - FONDO GENERAL"/>
    <s v="(en blanco)"/>
    <s v="99 - MULTIPROVINCIAL"/>
    <n v="7100000"/>
    <n v="1032763.8500000003"/>
  </r>
  <r>
    <s v="2025"/>
    <x v="0"/>
    <x v="0"/>
    <x v="0"/>
    <x v="0"/>
    <s v="2 - Poder Ejecutivo"/>
    <x v="3"/>
    <x v="9"/>
    <s v="1 - SERVICIOS  GENERALES"/>
    <s v="1.3 - Defensa nacional"/>
    <s v="1.3.03 - Defensa civil"/>
    <s v="2.3 - MATERIALES Y SUMINISTROS"/>
    <s v="2.3.9 - PRODUCTOS Y ÚTILES VARIOS"/>
    <s v="N"/>
    <s v="00 - N/A"/>
    <s v="20 - FONDOS CON DESTINO ESPECÍFICO"/>
    <s v="(en blanco)"/>
    <s v="99 - MULTIPROVINCIAL"/>
    <n v="57229191"/>
    <n v="6243280.1700000018"/>
  </r>
  <r>
    <s v="2025"/>
    <x v="0"/>
    <x v="0"/>
    <x v="0"/>
    <x v="0"/>
    <s v="2 - Poder Ejecutivo"/>
    <x v="3"/>
    <x v="10"/>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22049875.100000001"/>
  </r>
  <r>
    <s v="2025"/>
    <x v="0"/>
    <x v="0"/>
    <x v="0"/>
    <x v="0"/>
    <s v="2 - Poder Ejecutivo"/>
    <x v="3"/>
    <x v="10"/>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1483757"/>
  </r>
  <r>
    <s v="2025"/>
    <x v="0"/>
    <x v="0"/>
    <x v="0"/>
    <x v="0"/>
    <s v="2 - Poder Ejecutivo"/>
    <x v="3"/>
    <x v="10"/>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3314697.48"/>
  </r>
  <r>
    <s v="2025"/>
    <x v="0"/>
    <x v="0"/>
    <x v="0"/>
    <x v="0"/>
    <s v="2 - Poder Ejecutivo"/>
    <x v="3"/>
    <x v="10"/>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1168211.26"/>
  </r>
  <r>
    <s v="2025"/>
    <x v="0"/>
    <x v="0"/>
    <x v="0"/>
    <x v="0"/>
    <s v="2 - Poder Ejecutivo"/>
    <x v="3"/>
    <x v="10"/>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58764"/>
  </r>
  <r>
    <s v="2025"/>
    <x v="0"/>
    <x v="0"/>
    <x v="0"/>
    <x v="0"/>
    <s v="2 - Poder Ejecutivo"/>
    <x v="3"/>
    <x v="10"/>
    <s v="1 - SERVICIOS  GENERALES"/>
    <s v="1.1 - Administración general"/>
    <s v="1.1.02 - Gestión administrativa, financiera, fiscal, económica y planificación"/>
    <s v="2.2 - CONTRATACIÓN DE SERVICIOS"/>
    <s v="2.2.6 - SEGUROS"/>
    <s v="N"/>
    <s v="00 - N/A"/>
    <s v="10 - FONDO GENERAL"/>
    <s v="(en blanco)"/>
    <s v="99 - MULTIPROVINCIAL"/>
    <n v="40000"/>
    <n v="0"/>
  </r>
  <r>
    <s v="2025"/>
    <x v="0"/>
    <x v="0"/>
    <x v="0"/>
    <x v="0"/>
    <s v="2 - Poder Ejecutivo"/>
    <x v="3"/>
    <x v="1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3293164.53"/>
  </r>
  <r>
    <s v="2025"/>
    <x v="0"/>
    <x v="0"/>
    <x v="0"/>
    <x v="0"/>
    <s v="2 - Poder Ejecutivo"/>
    <x v="3"/>
    <x v="10"/>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410850"/>
  </r>
  <r>
    <s v="2025"/>
    <x v="0"/>
    <x v="0"/>
    <x v="0"/>
    <x v="0"/>
    <s v="2 - Poder Ejecutivo"/>
    <x v="3"/>
    <x v="10"/>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87531.57"/>
  </r>
  <r>
    <s v="2025"/>
    <x v="0"/>
    <x v="0"/>
    <x v="0"/>
    <x v="0"/>
    <s v="2 - Poder Ejecutivo"/>
    <x v="3"/>
    <x v="10"/>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35154"/>
  </r>
  <r>
    <s v="2025"/>
    <x v="0"/>
    <x v="0"/>
    <x v="0"/>
    <x v="0"/>
    <s v="2 - Poder Ejecutivo"/>
    <x v="3"/>
    <x v="10"/>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0"/>
    <x v="0"/>
    <x v="0"/>
    <x v="0"/>
    <s v="2 - Poder Ejecutivo"/>
    <x v="3"/>
    <x v="10"/>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5780.11"/>
  </r>
  <r>
    <s v="2025"/>
    <x v="0"/>
    <x v="0"/>
    <x v="0"/>
    <x v="0"/>
    <s v="2 - Poder Ejecutivo"/>
    <x v="3"/>
    <x v="10"/>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86163.930000000008"/>
  </r>
  <r>
    <s v="2025"/>
    <x v="0"/>
    <x v="0"/>
    <x v="0"/>
    <x v="0"/>
    <s v="2 - Poder Ejecutivo"/>
    <x v="3"/>
    <x v="10"/>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168.2"/>
  </r>
  <r>
    <s v="2025"/>
    <x v="0"/>
    <x v="0"/>
    <x v="0"/>
    <x v="0"/>
    <s v="2 - Poder Ejecutivo"/>
    <x v="3"/>
    <x v="10"/>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934975.92999999993"/>
  </r>
  <r>
    <s v="2025"/>
    <x v="0"/>
    <x v="0"/>
    <x v="0"/>
    <x v="0"/>
    <s v="2 - Poder Ejecutivo"/>
    <x v="3"/>
    <x v="10"/>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1064445.8"/>
  </r>
  <r>
    <s v="2025"/>
    <x v="0"/>
    <x v="0"/>
    <x v="0"/>
    <x v="0"/>
    <s v="2 - Poder Ejecutivo"/>
    <x v="3"/>
    <x v="11"/>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52731455.590000004"/>
  </r>
  <r>
    <s v="2025"/>
    <x v="0"/>
    <x v="0"/>
    <x v="0"/>
    <x v="0"/>
    <s v="2 - Poder Ejecutivo"/>
    <x v="3"/>
    <x v="11"/>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7977783.3399999999"/>
  </r>
  <r>
    <s v="2025"/>
    <x v="0"/>
    <x v="0"/>
    <x v="0"/>
    <x v="0"/>
    <s v="2 - Poder Ejecutivo"/>
    <x v="3"/>
    <x v="11"/>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7732729.54"/>
  </r>
  <r>
    <s v="2025"/>
    <x v="0"/>
    <x v="0"/>
    <x v="0"/>
    <x v="0"/>
    <s v="2 - Poder Ejecutivo"/>
    <x v="3"/>
    <x v="11"/>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3921762.52"/>
  </r>
  <r>
    <s v="2025"/>
    <x v="0"/>
    <x v="0"/>
    <x v="0"/>
    <x v="0"/>
    <s v="2 - Poder Ejecutivo"/>
    <x v="3"/>
    <x v="11"/>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601564"/>
  </r>
  <r>
    <s v="2025"/>
    <x v="0"/>
    <x v="0"/>
    <x v="0"/>
    <x v="0"/>
    <s v="2 - Poder Ejecutivo"/>
    <x v="3"/>
    <x v="11"/>
    <s v="1 - SERVICIOS  GENERALES"/>
    <s v="1.1 - Administración general"/>
    <s v="1.1.02 - Gestión administrativa, financiera, fiscal, económica y planificación"/>
    <s v="2.2 - CONTRATACIÓN DE SERVICIOS"/>
    <s v="2.2.3 - VIÁTICOS"/>
    <s v="N"/>
    <s v="00 - N/A"/>
    <s v="10 - FONDO GENERAL"/>
    <s v="(en blanco)"/>
    <s v="99 - MULTIPROVINCIAL"/>
    <n v="2500000"/>
    <n v="360564"/>
  </r>
  <r>
    <s v="2025"/>
    <x v="0"/>
    <x v="0"/>
    <x v="0"/>
    <x v="0"/>
    <s v="2 - Poder Ejecutivo"/>
    <x v="3"/>
    <x v="11"/>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18263.73"/>
  </r>
  <r>
    <s v="2025"/>
    <x v="0"/>
    <x v="0"/>
    <x v="0"/>
    <x v="0"/>
    <s v="2 - Poder Ejecutivo"/>
    <x v="3"/>
    <x v="11"/>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178920"/>
  </r>
  <r>
    <s v="2025"/>
    <x v="0"/>
    <x v="0"/>
    <x v="0"/>
    <x v="0"/>
    <s v="2 - Poder Ejecutivo"/>
    <x v="3"/>
    <x v="11"/>
    <s v="1 - SERVICIOS  GENERALES"/>
    <s v="1.1 - Administración general"/>
    <s v="1.1.02 - Gestión administrativa, financiera, fiscal, económica y planificación"/>
    <s v="2.2 - CONTRATACIÓN DE SERVICIOS"/>
    <s v="2.2.6 - SEGUROS"/>
    <s v="N"/>
    <s v="00 - N/A"/>
    <s v="10 - FONDO GENERAL"/>
    <s v="(en blanco)"/>
    <s v="99 - MULTIPROVINCIAL"/>
    <n v="3300000"/>
    <n v="4345.38"/>
  </r>
  <r>
    <s v="2025"/>
    <x v="0"/>
    <x v="0"/>
    <x v="0"/>
    <x v="0"/>
    <s v="2 - Poder Ejecutivo"/>
    <x v="3"/>
    <x v="11"/>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607103.07999999996"/>
  </r>
  <r>
    <s v="2025"/>
    <x v="0"/>
    <x v="0"/>
    <x v="0"/>
    <x v="0"/>
    <s v="2 - Poder Ejecutivo"/>
    <x v="3"/>
    <x v="11"/>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3027954.8499999996"/>
  </r>
  <r>
    <s v="2025"/>
    <x v="0"/>
    <x v="0"/>
    <x v="0"/>
    <x v="0"/>
    <s v="2 - Poder Ejecutivo"/>
    <x v="3"/>
    <x v="11"/>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571035.97"/>
  </r>
  <r>
    <s v="2025"/>
    <x v="0"/>
    <x v="0"/>
    <x v="0"/>
    <x v="0"/>
    <s v="2 - Poder Ejecutivo"/>
    <x v="3"/>
    <x v="11"/>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276788.32999999996"/>
  </r>
  <r>
    <s v="2025"/>
    <x v="0"/>
    <x v="0"/>
    <x v="0"/>
    <x v="0"/>
    <s v="2 - Poder Ejecutivo"/>
    <x v="3"/>
    <x v="11"/>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0"/>
  </r>
  <r>
    <s v="2025"/>
    <x v="0"/>
    <x v="0"/>
    <x v="0"/>
    <x v="0"/>
    <s v="2 - Poder Ejecutivo"/>
    <x v="3"/>
    <x v="11"/>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252407.24"/>
  </r>
  <r>
    <s v="2025"/>
    <x v="0"/>
    <x v="0"/>
    <x v="0"/>
    <x v="0"/>
    <s v="2 - Poder Ejecutivo"/>
    <x v="3"/>
    <x v="11"/>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r>
  <r>
    <s v="2025"/>
    <x v="0"/>
    <x v="0"/>
    <x v="0"/>
    <x v="0"/>
    <s v="2 - Poder Ejecutivo"/>
    <x v="3"/>
    <x v="11"/>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37004.800000000003"/>
  </r>
  <r>
    <s v="2025"/>
    <x v="0"/>
    <x v="0"/>
    <x v="0"/>
    <x v="0"/>
    <s v="2 - Poder Ejecutivo"/>
    <x v="3"/>
    <x v="11"/>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205945.4"/>
  </r>
  <r>
    <s v="2025"/>
    <x v="0"/>
    <x v="0"/>
    <x v="0"/>
    <x v="0"/>
    <s v="2 - Poder Ejecutivo"/>
    <x v="3"/>
    <x v="11"/>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2731601.2"/>
  </r>
  <r>
    <s v="2025"/>
    <x v="0"/>
    <x v="0"/>
    <x v="0"/>
    <x v="0"/>
    <s v="2 - Poder Ejecutivo"/>
    <x v="3"/>
    <x v="11"/>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1709272.3600000003"/>
  </r>
  <r>
    <s v="2025"/>
    <x v="0"/>
    <x v="0"/>
    <x v="0"/>
    <x v="0"/>
    <s v="2 - Poder Ejecutivo"/>
    <x v="3"/>
    <x v="12"/>
    <s v="3 - PROTECCIÓN DEL MEDIO AMBIENTE"/>
    <s v="3.3 - Cambio Climático"/>
    <s v="3.3.03 - Conocimiento del riesgo de desastres climáticos"/>
    <s v="2.1 - REMUNERACIONES Y CONTRIBUCIONES"/>
    <s v="2.1.1 - REMUNERACIONES"/>
    <s v="N"/>
    <s v="00 - N/A"/>
    <s v="10 - FONDO GENERAL"/>
    <s v="(en blanco)"/>
    <s v="99 - MULTIPROVINCIAL"/>
    <n v="45274275"/>
    <n v="20751465.220000003"/>
  </r>
  <r>
    <s v="2025"/>
    <x v="0"/>
    <x v="0"/>
    <x v="0"/>
    <x v="0"/>
    <s v="2 - Poder Ejecutivo"/>
    <x v="3"/>
    <x v="12"/>
    <s v="3 - PROTECCIÓN DEL MEDIO AMBIENTE"/>
    <s v="3.3 - Cambio Climático"/>
    <s v="3.3.03 - Conocimiento del riesgo de desastres climáticos"/>
    <s v="2.1 - REMUNERACIONES Y CONTRIBUCIONES"/>
    <s v="2.1.2 - SOBRESUELDOS"/>
    <s v="N"/>
    <s v="00 - N/A"/>
    <s v="10 - FONDO GENERAL"/>
    <s v="(en blanco)"/>
    <s v="99 - MULTIPROVINCIAL"/>
    <n v="23804166"/>
    <n v="8148548.3700000001"/>
  </r>
  <r>
    <s v="2025"/>
    <x v="0"/>
    <x v="0"/>
    <x v="0"/>
    <x v="0"/>
    <s v="2 - Poder Ejecutivo"/>
    <x v="3"/>
    <x v="12"/>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3143016.6299999994"/>
  </r>
  <r>
    <s v="2025"/>
    <x v="0"/>
    <x v="0"/>
    <x v="0"/>
    <x v="0"/>
    <s v="2 - Poder Ejecutivo"/>
    <x v="3"/>
    <x v="12"/>
    <s v="3 - PROTECCIÓN DEL MEDIO AMBIENTE"/>
    <s v="3.3 - Cambio Climático"/>
    <s v="3.3.03 - Conocimiento del riesgo de desastres climáticos"/>
    <s v="2.2 - CONTRATACIÓN DE SERVICIOS"/>
    <s v="2.2.1 - SERVICIOS BÁSICOS"/>
    <s v="N"/>
    <s v="00 - N/A"/>
    <s v="10 - FONDO GENERAL"/>
    <s v="(en blanco)"/>
    <s v="99 - MULTIPROVINCIAL"/>
    <n v="6360000"/>
    <n v="2677108.25"/>
  </r>
  <r>
    <s v="2025"/>
    <x v="0"/>
    <x v="0"/>
    <x v="0"/>
    <x v="0"/>
    <s v="2 - Poder Ejecutivo"/>
    <x v="3"/>
    <x v="12"/>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0"/>
  </r>
  <r>
    <s v="2025"/>
    <x v="0"/>
    <x v="0"/>
    <x v="0"/>
    <x v="0"/>
    <s v="2 - Poder Ejecutivo"/>
    <x v="3"/>
    <x v="12"/>
    <s v="3 - PROTECCIÓN DEL MEDIO AMBIENTE"/>
    <s v="3.3 - Cambio Climático"/>
    <s v="3.3.03 - Conocimiento del riesgo de desastres climáticos"/>
    <s v="2.2 - CONTRATACIÓN DE SERVICIOS"/>
    <s v="2.2.5 - ALQUILERES Y RENTAS"/>
    <s v="N"/>
    <s v="00 - N/A"/>
    <s v="10 - FONDO GENERAL"/>
    <s v="(en blanco)"/>
    <s v="99 - MULTIPROVINCIAL"/>
    <n v="200000"/>
    <n v="0"/>
  </r>
  <r>
    <s v="2025"/>
    <x v="0"/>
    <x v="0"/>
    <x v="0"/>
    <x v="0"/>
    <s v="2 - Poder Ejecutivo"/>
    <x v="3"/>
    <x v="12"/>
    <s v="3 - PROTECCIÓN DEL MEDIO AMBIENTE"/>
    <s v="3.3 - Cambio Climático"/>
    <s v="3.3.03 - Conocimiento del riesgo de desastres climáticos"/>
    <s v="2.2 - CONTRATACIÓN DE SERVICIOS"/>
    <s v="2.2.6 - SEGUROS"/>
    <s v="N"/>
    <s v="00 - N/A"/>
    <s v="10 - FONDO GENERAL"/>
    <s v="(en blanco)"/>
    <s v="99 - MULTIPROVINCIAL"/>
    <n v="1200000"/>
    <n v="0"/>
  </r>
  <r>
    <s v="2025"/>
    <x v="0"/>
    <x v="0"/>
    <x v="0"/>
    <x v="0"/>
    <s v="2 - Poder Ejecutivo"/>
    <x v="3"/>
    <x v="12"/>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0"/>
  </r>
  <r>
    <s v="2025"/>
    <x v="0"/>
    <x v="0"/>
    <x v="0"/>
    <x v="0"/>
    <s v="2 - Poder Ejecutivo"/>
    <x v="3"/>
    <x v="12"/>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0"/>
  </r>
  <r>
    <s v="2025"/>
    <x v="0"/>
    <x v="0"/>
    <x v="0"/>
    <x v="0"/>
    <s v="2 - Poder Ejecutivo"/>
    <x v="3"/>
    <x v="12"/>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5158870.0600000005"/>
  </r>
  <r>
    <s v="2025"/>
    <x v="0"/>
    <x v="0"/>
    <x v="0"/>
    <x v="0"/>
    <s v="2 - Poder Ejecutivo"/>
    <x v="3"/>
    <x v="12"/>
    <s v="3 - PROTECCIÓN DEL MEDIO AMBIENTE"/>
    <s v="3.3 - Cambio Climático"/>
    <s v="3.3.03 - Conocimiento del riesgo de desastres climáticos"/>
    <s v="2.3 - MATERIALES Y SUMINISTROS"/>
    <s v="2.3.2 - TEXTILES Y VESTUARIOS"/>
    <s v="N"/>
    <s v="00 - N/A"/>
    <s v="10 - FONDO GENERAL"/>
    <s v="(en blanco)"/>
    <s v="99 - MULTIPROVINCIAL"/>
    <n v="4162809"/>
    <n v="2504656.2000000002"/>
  </r>
  <r>
    <s v="2025"/>
    <x v="0"/>
    <x v="0"/>
    <x v="0"/>
    <x v="0"/>
    <s v="2 - Poder Ejecutivo"/>
    <x v="3"/>
    <x v="12"/>
    <s v="3 - PROTECCIÓN DEL MEDIO AMBIENTE"/>
    <s v="3.3 - Cambio Climático"/>
    <s v="3.3.03 - Conocimiento del riesgo de desastres climáticos"/>
    <s v="2.3 - MATERIALES Y SUMINISTROS"/>
    <s v="2.3.3 - PAPEL, CARTÓN E IMPRESOS"/>
    <s v="N"/>
    <s v="00 - N/A"/>
    <s v="10 - FONDO GENERAL"/>
    <s v="(en blanco)"/>
    <s v="99 - MULTIPROVINCIAL"/>
    <n v="300000"/>
    <n v="93015.739999999991"/>
  </r>
  <r>
    <s v="2025"/>
    <x v="0"/>
    <x v="0"/>
    <x v="0"/>
    <x v="0"/>
    <s v="2 - Poder Ejecutivo"/>
    <x v="3"/>
    <x v="12"/>
    <s v="3 - PROTECCIÓN DEL MEDIO AMBIENTE"/>
    <s v="3.3 - Cambio Climático"/>
    <s v="3.3.03 - Conocimiento del riesgo de desastres climáticos"/>
    <s v="2.3 - MATERIALES Y SUMINISTROS"/>
    <s v="2.3.5 - CUERO, CAUCHO Y PLÁSTICO"/>
    <s v="N"/>
    <s v="00 - N/A"/>
    <s v="10 - FONDO GENERAL"/>
    <s v="(en blanco)"/>
    <s v="99 - MULTIPROVINCIAL"/>
    <n v="900000"/>
    <n v="0"/>
  </r>
  <r>
    <s v="2025"/>
    <x v="0"/>
    <x v="0"/>
    <x v="0"/>
    <x v="0"/>
    <s v="2 - Poder Ejecutivo"/>
    <x v="3"/>
    <x v="12"/>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1950459.2"/>
  </r>
  <r>
    <s v="2025"/>
    <x v="0"/>
    <x v="0"/>
    <x v="0"/>
    <x v="0"/>
    <s v="2 - Poder Ejecutivo"/>
    <x v="3"/>
    <x v="12"/>
    <s v="3 - PROTECCIÓN DEL MEDIO AMBIENTE"/>
    <s v="3.3 - Cambio Climático"/>
    <s v="3.3.03 - Conocimiento del riesgo de desastres climáticos"/>
    <s v="2.3 - MATERIALES Y SUMINISTROS"/>
    <s v="2.3.9 - PRODUCTOS Y ÚTILES VARIOS"/>
    <s v="N"/>
    <s v="00 - N/A"/>
    <s v="10 - FONDO GENERAL"/>
    <s v="(en blanco)"/>
    <s v="99 - MULTIPROVINCIAL"/>
    <n v="9750600"/>
    <n v="4205247.7200000007"/>
  </r>
  <r>
    <s v="2025"/>
    <x v="0"/>
    <x v="0"/>
    <x v="0"/>
    <x v="0"/>
    <s v="2 - Poder Ejecutivo"/>
    <x v="3"/>
    <x v="13"/>
    <s v="4 - SERVICIOS SOCIALES"/>
    <s v="4.5 - Protección social"/>
    <s v="4.5.10 - Asistencia social"/>
    <s v="2.1 - REMUNERACIONES Y CONTRIBUCIONES"/>
    <s v="2.1.1 - REMUNERACIONES"/>
    <s v="N"/>
    <s v="00 - N/A"/>
    <s v="10 - FONDO GENERAL"/>
    <s v="(en blanco)"/>
    <s v="99 - MULTIPROVINCIAL"/>
    <n v="2244950383"/>
    <n v="1026667066.3999999"/>
  </r>
  <r>
    <s v="2025"/>
    <x v="0"/>
    <x v="0"/>
    <x v="0"/>
    <x v="0"/>
    <s v="2 - Poder Ejecutivo"/>
    <x v="3"/>
    <x v="13"/>
    <s v="4 - SERVICIOS SOCIALES"/>
    <s v="4.5 - Protección social"/>
    <s v="4.5.10 - Asistencia social"/>
    <s v="2.1 - REMUNERACIONES Y CONTRIBUCIONES"/>
    <s v="2.1.2 - SOBRESUELDOS"/>
    <s v="N"/>
    <s v="00 - N/A"/>
    <s v="10 - FONDO GENERAL"/>
    <s v="(en blanco)"/>
    <s v="99 - MULTIPROVINCIAL"/>
    <n v="270138000"/>
    <n v="118949123.40999997"/>
  </r>
  <r>
    <s v="2025"/>
    <x v="0"/>
    <x v="0"/>
    <x v="0"/>
    <x v="0"/>
    <s v="2 - Poder Ejecutivo"/>
    <x v="3"/>
    <x v="13"/>
    <s v="4 - SERVICIOS SOCIALES"/>
    <s v="4.5 - Protección social"/>
    <s v="4.5.10 - Asistencia social"/>
    <s v="2.1 - REMUNERACIONES Y CONTRIBUCIONES"/>
    <s v="2.1.4 - GRATIFICACIONES Y BONIFICACIONES"/>
    <s v="N"/>
    <s v="00 - N/A"/>
    <s v="10 - FONDO GENERAL"/>
    <s v="(en blanco)"/>
    <s v="99 - MULTIPROVINCIAL"/>
    <n v="15380000"/>
    <n v="0"/>
  </r>
  <r>
    <s v="2025"/>
    <x v="0"/>
    <x v="0"/>
    <x v="0"/>
    <x v="0"/>
    <s v="2 - Poder Ejecutivo"/>
    <x v="3"/>
    <x v="13"/>
    <s v="4 - SERVICIOS SOCIALES"/>
    <s v="4.5 - Protección social"/>
    <s v="4.5.10 - Asistencia social"/>
    <s v="2.1 - REMUNERACIONES Y CONTRIBUCIONES"/>
    <s v="2.1.5 - CONTRIBUCIONES A LA SEGURIDAD SOCIAL"/>
    <s v="N"/>
    <s v="00 - N/A"/>
    <s v="10 - FONDO GENERAL"/>
    <s v="(en blanco)"/>
    <s v="99 - MULTIPROVINCIAL"/>
    <n v="292777201"/>
    <n v="143757623.26000002"/>
  </r>
  <r>
    <s v="2025"/>
    <x v="0"/>
    <x v="0"/>
    <x v="0"/>
    <x v="0"/>
    <s v="2 - Poder Ejecutivo"/>
    <x v="3"/>
    <x v="13"/>
    <s v="4 - SERVICIOS SOCIALES"/>
    <s v="4.5 - Protección social"/>
    <s v="4.5.10 - Asistencia social"/>
    <s v="2.2 - CONTRATACIÓN DE SERVICIOS"/>
    <s v="2.2.1 - SERVICIOS BÁSICOS"/>
    <s v="N"/>
    <s v="00 - N/A"/>
    <s v="10 - FONDO GENERAL"/>
    <s v="(en blanco)"/>
    <s v="99 - MULTIPROVINCIAL"/>
    <n v="221516724"/>
    <n v="75312881.37000002"/>
  </r>
  <r>
    <s v="2025"/>
    <x v="0"/>
    <x v="0"/>
    <x v="0"/>
    <x v="0"/>
    <s v="2 - Poder Ejecutivo"/>
    <x v="3"/>
    <x v="13"/>
    <s v="4 - SERVICIOS SOCIALES"/>
    <s v="4.5 - Protección social"/>
    <s v="4.5.10 - Asistencia social"/>
    <s v="2.2 - CONTRATACIÓN DE SERVICIOS"/>
    <s v="2.2.2 - PUBLICIDAD, IMPRESIÓN Y ENCUADERNACIÓN"/>
    <s v="N"/>
    <s v="00 - N/A"/>
    <s v="10 - FONDO GENERAL"/>
    <s v="(en blanco)"/>
    <s v="99 - MULTIPROVINCIAL"/>
    <n v="13300000"/>
    <n v="893195.72"/>
  </r>
  <r>
    <s v="2025"/>
    <x v="0"/>
    <x v="0"/>
    <x v="0"/>
    <x v="0"/>
    <s v="2 - Poder Ejecutivo"/>
    <x v="3"/>
    <x v="13"/>
    <s v="4 - SERVICIOS SOCIALES"/>
    <s v="4.5 - Protección social"/>
    <s v="4.5.10 - Asistencia social"/>
    <s v="2.2 - CONTRATACIÓN DE SERVICIOS"/>
    <s v="2.2.3 - VIÁTICOS"/>
    <s v="N"/>
    <s v="00 - N/A"/>
    <s v="10 - FONDO GENERAL"/>
    <s v="(en blanco)"/>
    <s v="99 - MULTIPROVINCIAL"/>
    <n v="55000000"/>
    <n v="19343430.120000001"/>
  </r>
  <r>
    <s v="2025"/>
    <x v="0"/>
    <x v="0"/>
    <x v="0"/>
    <x v="0"/>
    <s v="2 - Poder Ejecutivo"/>
    <x v="3"/>
    <x v="13"/>
    <s v="4 - SERVICIOS SOCIALES"/>
    <s v="4.5 - Protección social"/>
    <s v="4.5.10 - Asistencia social"/>
    <s v="2.2 - CONTRATACIÓN DE SERVICIOS"/>
    <s v="2.2.4 - TRANSPORTE Y ALMACENAJE"/>
    <s v="N"/>
    <s v="00 - N/A"/>
    <s v="10 - FONDO GENERAL"/>
    <s v="(en blanco)"/>
    <s v="99 - MULTIPROVINCIAL"/>
    <n v="3900000"/>
    <n v="1594446.8"/>
  </r>
  <r>
    <s v="2025"/>
    <x v="0"/>
    <x v="0"/>
    <x v="0"/>
    <x v="0"/>
    <s v="2 - Poder Ejecutivo"/>
    <x v="3"/>
    <x v="13"/>
    <s v="4 - SERVICIOS SOCIALES"/>
    <s v="4.5 - Protección social"/>
    <s v="4.5.10 - Asistencia social"/>
    <s v="2.2 - CONTRATACIÓN DE SERVICIOS"/>
    <s v="2.2.5 - ALQUILERES Y RENTAS"/>
    <s v="N"/>
    <s v="00 - N/A"/>
    <s v="10 - FONDO GENERAL"/>
    <s v="(en blanco)"/>
    <s v="99 - MULTIPROVINCIAL"/>
    <n v="86900000"/>
    <n v="16640974.539999999"/>
  </r>
  <r>
    <s v="2025"/>
    <x v="0"/>
    <x v="0"/>
    <x v="0"/>
    <x v="0"/>
    <s v="2 - Poder Ejecutivo"/>
    <x v="3"/>
    <x v="13"/>
    <s v="4 - SERVICIOS SOCIALES"/>
    <s v="4.5 - Protección social"/>
    <s v="4.5.10 - Asistencia social"/>
    <s v="2.2 - CONTRATACIÓN DE SERVICIOS"/>
    <s v="2.2.5 - ALQUILERES Y RENTAS"/>
    <s v="N"/>
    <s v="00 - N/A"/>
    <s v="40 - TRANSFERENCIAS"/>
    <s v="(en blanco)"/>
    <s v="99 - MULTIPROVINCIAL"/>
    <n v="0"/>
    <n v="0"/>
  </r>
  <r>
    <s v="2025"/>
    <x v="0"/>
    <x v="0"/>
    <x v="0"/>
    <x v="0"/>
    <s v="2 - Poder Ejecutivo"/>
    <x v="3"/>
    <x v="13"/>
    <s v="4 - SERVICIOS SOCIALES"/>
    <s v="4.5 - Protección social"/>
    <s v="4.5.10 - Asistencia social"/>
    <s v="2.2 - CONTRATACIÓN DE SERVICIOS"/>
    <s v="2.2.6 - SEGUROS"/>
    <s v="N"/>
    <s v="00 - N/A"/>
    <s v="10 - FONDO GENERAL"/>
    <s v="(en blanco)"/>
    <s v="99 - MULTIPROVINCIAL"/>
    <n v="69000000"/>
    <n v="26779130.739999998"/>
  </r>
  <r>
    <s v="2025"/>
    <x v="0"/>
    <x v="0"/>
    <x v="0"/>
    <x v="0"/>
    <s v="2 - Poder Ejecutivo"/>
    <x v="3"/>
    <x v="13"/>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6303437.2600000007"/>
  </r>
  <r>
    <s v="2025"/>
    <x v="0"/>
    <x v="0"/>
    <x v="0"/>
    <x v="0"/>
    <s v="2 - Poder Ejecutivo"/>
    <x v="3"/>
    <x v="13"/>
    <s v="4 - SERVICIOS SOCIALES"/>
    <s v="4.5 - Protección social"/>
    <s v="4.5.10 - Asistencia social"/>
    <s v="2.2 - CONTRATACIÓN DE SERVICIOS"/>
    <s v="2.2.8 - OTROS SERVICIOS NO INCLUIDOS EN CONCEPTOS ANTERIORES"/>
    <s v="N"/>
    <s v="00 - N/A"/>
    <s v="10 - FONDO GENERAL"/>
    <s v="(en blanco)"/>
    <s v="99 - MULTIPROVINCIAL"/>
    <n v="138454223"/>
    <n v="39931513.740000002"/>
  </r>
  <r>
    <s v="2025"/>
    <x v="0"/>
    <x v="0"/>
    <x v="0"/>
    <x v="0"/>
    <s v="2 - Poder Ejecutivo"/>
    <x v="3"/>
    <x v="13"/>
    <s v="4 - SERVICIOS SOCIALES"/>
    <s v="4.5 - Protección social"/>
    <s v="4.5.10 - Asistencia social"/>
    <s v="2.2 - CONTRATACIÓN DE SERVICIOS"/>
    <s v="2.2.8 - OTROS SERVICIOS NO INCLUIDOS EN CONCEPTOS ANTERIORES"/>
    <s v="N"/>
    <s v="00 - N/A"/>
    <s v="70 - DONACION EXTERNA"/>
    <s v="(en blanco)"/>
    <s v="99 - MULTIPROVINCIAL"/>
    <n v="18000000"/>
    <n v="0"/>
  </r>
  <r>
    <s v="2025"/>
    <x v="0"/>
    <x v="0"/>
    <x v="0"/>
    <x v="0"/>
    <s v="2 - Poder Ejecutivo"/>
    <x v="3"/>
    <x v="13"/>
    <s v="4 - SERVICIOS SOCIALES"/>
    <s v="4.5 - Protección social"/>
    <s v="4.5.10 - Asistencia social"/>
    <s v="2.2 - CONTRATACIÓN DE SERVICIOS"/>
    <s v="2.2.9 - OTRAS CONTRATACIONES DE SERVICIOS"/>
    <s v="N"/>
    <s v="00 - N/A"/>
    <s v="10 - FONDO GENERAL"/>
    <s v="(en blanco)"/>
    <s v="99 - MULTIPROVINCIAL"/>
    <n v="31100000"/>
    <n v="703079.39000000013"/>
  </r>
  <r>
    <s v="2025"/>
    <x v="0"/>
    <x v="0"/>
    <x v="0"/>
    <x v="0"/>
    <s v="2 - Poder Ejecutivo"/>
    <x v="3"/>
    <x v="13"/>
    <s v="4 - SERVICIOS SOCIALES"/>
    <s v="4.5 - Protección social"/>
    <s v="4.5.10 - Asistencia social"/>
    <s v="2.3 - MATERIALES Y SUMINISTROS"/>
    <s v="2.3.1 - ALIMENTOS Y PRODUCTOS AGROFORESTALES"/>
    <s v="N"/>
    <s v="00 - N/A"/>
    <s v="10 - FONDO GENERAL"/>
    <s v="(en blanco)"/>
    <s v="99 - MULTIPROVINCIAL"/>
    <n v="86602960"/>
    <n v="3172468.8000000003"/>
  </r>
  <r>
    <s v="2025"/>
    <x v="0"/>
    <x v="0"/>
    <x v="0"/>
    <x v="0"/>
    <s v="2 - Poder Ejecutivo"/>
    <x v="3"/>
    <x v="13"/>
    <s v="4 - SERVICIOS SOCIALES"/>
    <s v="4.5 - Protección social"/>
    <s v="4.5.10 - Asistencia social"/>
    <s v="2.3 - MATERIALES Y SUMINISTROS"/>
    <s v="2.3.1 - ALIMENTOS Y PRODUCTOS AGROFORESTALES"/>
    <s v="N"/>
    <s v="00 - N/A"/>
    <s v="40 - TRANSFERENCIAS"/>
    <s v="(en blanco)"/>
    <s v="99 - MULTIPROVINCIAL"/>
    <n v="0"/>
    <n v="0"/>
  </r>
  <r>
    <s v="2025"/>
    <x v="0"/>
    <x v="0"/>
    <x v="0"/>
    <x v="0"/>
    <s v="2 - Poder Ejecutivo"/>
    <x v="3"/>
    <x v="13"/>
    <s v="4 - SERVICIOS SOCIALES"/>
    <s v="4.5 - Protección social"/>
    <s v="4.5.10 - Asistencia social"/>
    <s v="2.3 - MATERIALES Y SUMINISTROS"/>
    <s v="2.3.2 - TEXTILES Y VESTUARIOS"/>
    <s v="N"/>
    <s v="00 - N/A"/>
    <s v="10 - FONDO GENERAL"/>
    <s v="(en blanco)"/>
    <s v="99 - MULTIPROVINCIAL"/>
    <n v="4775800"/>
    <n v="275278.65000000002"/>
  </r>
  <r>
    <s v="2025"/>
    <x v="0"/>
    <x v="0"/>
    <x v="0"/>
    <x v="0"/>
    <s v="2 - Poder Ejecutivo"/>
    <x v="3"/>
    <x v="13"/>
    <s v="4 - SERVICIOS SOCIALES"/>
    <s v="4.5 - Protección social"/>
    <s v="4.5.10 - Asistencia social"/>
    <s v="2.3 - MATERIALES Y SUMINISTROS"/>
    <s v="2.3.2 - TEXTILES Y VESTUARIOS"/>
    <s v="N"/>
    <s v="00 - N/A"/>
    <s v="40 - TRANSFERENCIAS"/>
    <s v="(en blanco)"/>
    <s v="99 - MULTIPROVINCIAL"/>
    <n v="0"/>
    <n v="115050"/>
  </r>
  <r>
    <s v="2025"/>
    <x v="0"/>
    <x v="0"/>
    <x v="0"/>
    <x v="0"/>
    <s v="2 - Poder Ejecutivo"/>
    <x v="3"/>
    <x v="13"/>
    <s v="4 - SERVICIOS SOCIALES"/>
    <s v="4.5 - Protección social"/>
    <s v="4.5.10 - Asistencia social"/>
    <s v="2.3 - MATERIALES Y SUMINISTROS"/>
    <s v="2.3.3 - PAPEL, CARTÓN E IMPRESOS"/>
    <s v="N"/>
    <s v="00 - N/A"/>
    <s v="10 - FONDO GENERAL"/>
    <s v="(en blanco)"/>
    <s v="99 - MULTIPROVINCIAL"/>
    <n v="5043082"/>
    <n v="710497.95"/>
  </r>
  <r>
    <s v="2025"/>
    <x v="0"/>
    <x v="0"/>
    <x v="0"/>
    <x v="0"/>
    <s v="2 - Poder Ejecutivo"/>
    <x v="3"/>
    <x v="13"/>
    <s v="4 - SERVICIOS SOCIALES"/>
    <s v="4.5 - Protección social"/>
    <s v="4.5.10 - Asistencia social"/>
    <s v="2.3 - MATERIALES Y SUMINISTROS"/>
    <s v="2.3.4 - PRODUCTOS FARMACÉUTICOS"/>
    <s v="N"/>
    <s v="00 - N/A"/>
    <s v="10 - FONDO GENERAL"/>
    <s v="(en blanco)"/>
    <s v="99 - MULTIPROVINCIAL"/>
    <n v="4000000"/>
    <n v="978372.51"/>
  </r>
  <r>
    <s v="2025"/>
    <x v="0"/>
    <x v="0"/>
    <x v="0"/>
    <x v="0"/>
    <s v="2 - Poder Ejecutivo"/>
    <x v="3"/>
    <x v="13"/>
    <s v="4 - SERVICIOS SOCIALES"/>
    <s v="4.5 - Protección social"/>
    <s v="4.5.10 - Asistencia social"/>
    <s v="2.3 - MATERIALES Y SUMINISTROS"/>
    <s v="2.3.5 - CUERO, CAUCHO Y PLÁSTICO"/>
    <s v="N"/>
    <s v="00 - N/A"/>
    <s v="10 - FONDO GENERAL"/>
    <s v="(en blanco)"/>
    <s v="99 - MULTIPROVINCIAL"/>
    <n v="4500000"/>
    <n v="193119.22"/>
  </r>
  <r>
    <s v="2025"/>
    <x v="0"/>
    <x v="0"/>
    <x v="0"/>
    <x v="0"/>
    <s v="2 - Poder Ejecutivo"/>
    <x v="3"/>
    <x v="13"/>
    <s v="4 - SERVICIOS SOCIALES"/>
    <s v="4.5 - Protección social"/>
    <s v="4.5.10 - Asistencia social"/>
    <s v="2.3 - MATERIALES Y SUMINISTROS"/>
    <s v="2.3.6 - PRODUCTOS DE MINERALES, METÁLICOS Y NO METÁLICOS"/>
    <s v="N"/>
    <s v="00 - N/A"/>
    <s v="10 - FONDO GENERAL"/>
    <s v="(en blanco)"/>
    <s v="99 - MULTIPROVINCIAL"/>
    <n v="7950000"/>
    <n v="925562.53000000014"/>
  </r>
  <r>
    <s v="2025"/>
    <x v="0"/>
    <x v="0"/>
    <x v="0"/>
    <x v="0"/>
    <s v="2 - Poder Ejecutivo"/>
    <x v="3"/>
    <x v="13"/>
    <s v="4 - SERVICIOS SOCIALES"/>
    <s v="4.5 - Protección social"/>
    <s v="4.5.10 - Asistencia social"/>
    <s v="2.3 - MATERIALES Y SUMINISTROS"/>
    <s v="2.3.7 - COMBUSTIBLES, LUBRICANTES, PRODUCTOS QUÍMICOS Y CONEXOS"/>
    <s v="N"/>
    <s v="00 - N/A"/>
    <s v="10 - FONDO GENERAL"/>
    <s v="(en blanco)"/>
    <s v="99 - MULTIPROVINCIAL"/>
    <n v="73525000"/>
    <n v="41797389.090000004"/>
  </r>
  <r>
    <s v="2025"/>
    <x v="0"/>
    <x v="0"/>
    <x v="0"/>
    <x v="0"/>
    <s v="2 - Poder Ejecutivo"/>
    <x v="3"/>
    <x v="13"/>
    <s v="4 - SERVICIOS SOCIALES"/>
    <s v="4.5 - Protección social"/>
    <s v="4.5.10 - Asistencia social"/>
    <s v="2.3 - MATERIALES Y SUMINISTROS"/>
    <s v="2.3.9 - PRODUCTOS Y ÚTILES VARIOS"/>
    <s v="N"/>
    <s v="00 - N/A"/>
    <s v="10 - FONDO GENERAL"/>
    <s v="(en blanco)"/>
    <s v="99 - MULTIPROVINCIAL"/>
    <n v="51150000"/>
    <n v="9026402.5199999996"/>
  </r>
  <r>
    <s v="2025"/>
    <x v="0"/>
    <x v="0"/>
    <x v="0"/>
    <x v="0"/>
    <s v="2 - Poder Ejecutivo"/>
    <x v="3"/>
    <x v="13"/>
    <s v="4 - SERVICIOS SOCIALES"/>
    <s v="4.5 - Protección social"/>
    <s v="4.5.10 - Asistencia social"/>
    <s v="2.3 - MATERIALES Y SUMINISTROS"/>
    <s v="2.3.9 - PRODUCTOS Y ÚTILES VARIOS"/>
    <s v="N"/>
    <s v="00 - N/A"/>
    <s v="40 - TRANSFERENCIAS"/>
    <s v="(en blanco)"/>
    <s v="99 - MULTIPROVINCIAL"/>
    <n v="0"/>
    <n v="180540"/>
  </r>
  <r>
    <s v="2025"/>
    <x v="0"/>
    <x v="0"/>
    <x v="0"/>
    <x v="0"/>
    <s v="2 - Poder Ejecutivo"/>
    <x v="3"/>
    <x v="13"/>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17315333.329999998"/>
  </r>
  <r>
    <s v="2025"/>
    <x v="0"/>
    <x v="0"/>
    <x v="0"/>
    <x v="0"/>
    <s v="2 - Poder Ejecutivo"/>
    <x v="3"/>
    <x v="13"/>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1753552.56"/>
  </r>
  <r>
    <s v="2025"/>
    <x v="0"/>
    <x v="0"/>
    <x v="0"/>
    <x v="0"/>
    <s v="2 - Poder Ejecutivo"/>
    <x v="3"/>
    <x v="13"/>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en blanco)"/>
    <s v="99 - MULTIPROVINCIAL"/>
    <n v="0"/>
    <n v="0"/>
  </r>
  <r>
    <s v="2025"/>
    <x v="0"/>
    <x v="0"/>
    <x v="0"/>
    <x v="0"/>
    <s v="2 - Poder Ejecutivo"/>
    <x v="3"/>
    <x v="13"/>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2628192.1300000004"/>
  </r>
  <r>
    <s v="2025"/>
    <x v="0"/>
    <x v="0"/>
    <x v="0"/>
    <x v="0"/>
    <s v="2 - Poder Ejecutivo"/>
    <x v="3"/>
    <x v="13"/>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2665038.2000000002"/>
  </r>
  <r>
    <s v="2025"/>
    <x v="0"/>
    <x v="0"/>
    <x v="0"/>
    <x v="0"/>
    <s v="2 - Poder Ejecutivo"/>
    <x v="3"/>
    <x v="13"/>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377599.98"/>
  </r>
  <r>
    <s v="2025"/>
    <x v="0"/>
    <x v="0"/>
    <x v="0"/>
    <x v="0"/>
    <s v="2 - Poder Ejecutivo"/>
    <x v="3"/>
    <x v="13"/>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411959.41000000003"/>
  </r>
  <r>
    <s v="2025"/>
    <x v="0"/>
    <x v="0"/>
    <x v="0"/>
    <x v="0"/>
    <s v="2 - Poder Ejecutivo"/>
    <x v="3"/>
    <x v="13"/>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579125.93999999994"/>
  </r>
  <r>
    <s v="2025"/>
    <x v="0"/>
    <x v="0"/>
    <x v="0"/>
    <x v="0"/>
    <s v="2 - Poder Ejecutivo"/>
    <x v="3"/>
    <x v="13"/>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66327.33"/>
  </r>
  <r>
    <s v="2025"/>
    <x v="0"/>
    <x v="0"/>
    <x v="0"/>
    <x v="0"/>
    <s v="2 - Poder Ejecutivo"/>
    <x v="3"/>
    <x v="13"/>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0"/>
  </r>
  <r>
    <s v="2025"/>
    <x v="0"/>
    <x v="0"/>
    <x v="0"/>
    <x v="0"/>
    <s v="2 - Poder Ejecutivo"/>
    <x v="3"/>
    <x v="13"/>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0"/>
  </r>
  <r>
    <s v="2025"/>
    <x v="0"/>
    <x v="0"/>
    <x v="0"/>
    <x v="0"/>
    <s v="2 - Poder Ejecutivo"/>
    <x v="3"/>
    <x v="13"/>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0"/>
  </r>
  <r>
    <s v="2025"/>
    <x v="0"/>
    <x v="0"/>
    <x v="0"/>
    <x v="0"/>
    <s v="2 - Poder Ejecutivo"/>
    <x v="3"/>
    <x v="13"/>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0"/>
  </r>
  <r>
    <s v="2025"/>
    <x v="0"/>
    <x v="0"/>
    <x v="0"/>
    <x v="0"/>
    <s v="2 - Poder Ejecutivo"/>
    <x v="3"/>
    <x v="13"/>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0"/>
  </r>
  <r>
    <s v="2025"/>
    <x v="0"/>
    <x v="0"/>
    <x v="0"/>
    <x v="0"/>
    <s v="2 - Poder Ejecutivo"/>
    <x v="3"/>
    <x v="13"/>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0"/>
  </r>
  <r>
    <s v="2025"/>
    <x v="0"/>
    <x v="0"/>
    <x v="0"/>
    <x v="0"/>
    <s v="2 - Poder Ejecutivo"/>
    <x v="3"/>
    <x v="13"/>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46886.119999999995"/>
  </r>
  <r>
    <s v="2025"/>
    <x v="0"/>
    <x v="0"/>
    <x v="0"/>
    <x v="0"/>
    <s v="2 - Poder Ejecutivo"/>
    <x v="3"/>
    <x v="13"/>
    <s v="4 - SERVICIOS SOCIALES"/>
    <s v="4.6 - Equidad de género"/>
    <s v="4.6.03 - Acciones para una cultura de igualdad de género."/>
    <s v="2.1 - REMUNERACIONES Y CONTRIBUCIONES"/>
    <s v="2.1.1 - REMUNERACIONES"/>
    <s v="N"/>
    <s v="00 - N/A"/>
    <s v="10 - FONDO GENERAL"/>
    <s v="(en blanco)"/>
    <s v="99 - MULTIPROVINCIAL"/>
    <n v="15300000"/>
    <n v="2905000"/>
  </r>
  <r>
    <s v="2025"/>
    <x v="0"/>
    <x v="0"/>
    <x v="0"/>
    <x v="0"/>
    <s v="2 - Poder Ejecutivo"/>
    <x v="3"/>
    <x v="13"/>
    <s v="4 - SERVICIOS SOCIALES"/>
    <s v="4.6 - Equidad de género"/>
    <s v="4.6.03 - Acciones para una cultura de igualdad de género."/>
    <s v="2.2 - CONTRATACIÓN DE SERVICIOS"/>
    <s v="2.2.5 - ALQUILERES Y RENTAS"/>
    <s v="N"/>
    <s v="00 - N/A"/>
    <s v="10 - FONDO GENERAL"/>
    <s v="(en blanco)"/>
    <s v="99 - MULTIPROVINCIAL"/>
    <n v="2000000"/>
    <n v="0"/>
  </r>
  <r>
    <s v="2025"/>
    <x v="0"/>
    <x v="0"/>
    <x v="0"/>
    <x v="0"/>
    <s v="2 - Poder Ejecutivo"/>
    <x v="3"/>
    <x v="13"/>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1700000"/>
  </r>
  <r>
    <s v="2025"/>
    <x v="0"/>
    <x v="0"/>
    <x v="0"/>
    <x v="0"/>
    <s v="2 - Poder Ejecutivo"/>
    <x v="3"/>
    <x v="13"/>
    <s v="4 - SERVICIOS SOCIALES"/>
    <s v="4.6 - Equidad de género"/>
    <s v="4.6.03 - Acciones para una cultura de igualdad de género."/>
    <s v="2.2 - CONTRATACIÓN DE SERVICIOS"/>
    <s v="2.2.9 - OTRAS CONTRATACIONES DE SERVICIOS"/>
    <s v="N"/>
    <s v="00 - N/A"/>
    <s v="10 - FONDO GENERAL"/>
    <s v="(en blanco)"/>
    <s v="99 - MULTIPROVINCIAL"/>
    <n v="3300000"/>
    <n v="1805739.02"/>
  </r>
  <r>
    <s v="2025"/>
    <x v="0"/>
    <x v="0"/>
    <x v="0"/>
    <x v="0"/>
    <s v="2 - Poder Ejecutivo"/>
    <x v="3"/>
    <x v="13"/>
    <s v="4 - SERVICIOS SOCIALES"/>
    <s v="4.6 - Equidad de género"/>
    <s v="4.6.03 - Acciones para una cultura de igualdad de género."/>
    <s v="2.3 - MATERIALES Y SUMINISTROS"/>
    <s v="2.3.1 - ALIMENTOS Y PRODUCTOS AGROFORESTALES"/>
    <s v="N"/>
    <s v="00 - N/A"/>
    <s v="10 - FONDO GENERAL"/>
    <s v="(en blanco)"/>
    <s v="99 - MULTIPROVINCIAL"/>
    <n v="5094762"/>
    <n v="1843451.08"/>
  </r>
  <r>
    <s v="2025"/>
    <x v="0"/>
    <x v="0"/>
    <x v="0"/>
    <x v="0"/>
    <s v="2 - Poder Ejecutivo"/>
    <x v="3"/>
    <x v="13"/>
    <s v="4 - SERVICIOS SOCIALES"/>
    <s v="4.6 - Equidad de género"/>
    <s v="4.6.03 - Acciones para una cultura de igualdad de género."/>
    <s v="2.3 - MATERIALES Y SUMINISTROS"/>
    <s v="2.3.2 - TEXTILES Y VESTUARIOS"/>
    <s v="N"/>
    <s v="00 - N/A"/>
    <s v="10 - FONDO GENERAL"/>
    <s v="(en blanco)"/>
    <s v="99 - MULTIPROVINCIAL"/>
    <n v="283157"/>
    <n v="13688"/>
  </r>
  <r>
    <s v="2025"/>
    <x v="0"/>
    <x v="0"/>
    <x v="0"/>
    <x v="0"/>
    <s v="2 - Poder Ejecutivo"/>
    <x v="3"/>
    <x v="13"/>
    <s v="4 - SERVICIOS SOCIALES"/>
    <s v="4.6 - Equidad de género"/>
    <s v="4.6.03 - Acciones para una cultura de igualdad de género."/>
    <s v="2.3 - MATERIALES Y SUMINISTROS"/>
    <s v="2.3.3 - PAPEL, CARTÓN E IMPRESOS"/>
    <s v="N"/>
    <s v="00 - N/A"/>
    <s v="10 - FONDO GENERAL"/>
    <s v="(en blanco)"/>
    <s v="99 - MULTIPROVINCIAL"/>
    <n v="346900"/>
    <n v="0"/>
  </r>
  <r>
    <s v="2025"/>
    <x v="0"/>
    <x v="0"/>
    <x v="0"/>
    <x v="0"/>
    <s v="2 - Poder Ejecutivo"/>
    <x v="3"/>
    <x v="13"/>
    <s v="4 - SERVICIOS SOCIALES"/>
    <s v="4.6 - Equidad de género"/>
    <s v="4.6.03 - Acciones para una cultura de igualdad de género."/>
    <s v="2.3 - MATERIALES Y SUMINISTROS"/>
    <s v="2.3.4 - PRODUCTOS FARMACÉUTICOS"/>
    <s v="N"/>
    <s v="00 - N/A"/>
    <s v="10 - FONDO GENERAL"/>
    <s v="(en blanco)"/>
    <s v="99 - MULTIPROVINCIAL"/>
    <n v="21240"/>
    <n v="0"/>
  </r>
  <r>
    <s v="2025"/>
    <x v="0"/>
    <x v="0"/>
    <x v="0"/>
    <x v="0"/>
    <s v="2 - Poder Ejecutivo"/>
    <x v="3"/>
    <x v="13"/>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0"/>
  </r>
  <r>
    <s v="2025"/>
    <x v="0"/>
    <x v="0"/>
    <x v="0"/>
    <x v="0"/>
    <s v="2 - Poder Ejecutivo"/>
    <x v="3"/>
    <x v="13"/>
    <s v="4 - SERVICIOS SOCIALES"/>
    <s v="4.6 - Equidad de género"/>
    <s v="4.6.03 - Acciones para una cultura de igualdad de género."/>
    <s v="2.3 - MATERIALES Y SUMINISTROS"/>
    <s v="2.3.9 - PRODUCTOS Y ÚTILES VARIOS"/>
    <s v="N"/>
    <s v="00 - N/A"/>
    <s v="10 - FONDO GENERAL"/>
    <s v="(en blanco)"/>
    <s v="99 - MULTIPROVINCIAL"/>
    <n v="5394271"/>
    <n v="1713596"/>
  </r>
  <r>
    <s v="2025"/>
    <x v="0"/>
    <x v="0"/>
    <x v="0"/>
    <x v="0"/>
    <s v="2 - Poder Ejecutivo"/>
    <x v="3"/>
    <x v="14"/>
    <s v="4 - SERVICIOS SOCIALES"/>
    <s v="4.5 - Protección social"/>
    <s v="4.5.10 - Asistencia social"/>
    <s v="2.1 - REMUNERACIONES Y CONTRIBUCIONES"/>
    <s v="2.1.1 - REMUNERACIONES"/>
    <s v="N"/>
    <s v="00 - N/A"/>
    <s v="10 - FONDO GENERAL"/>
    <s v="(en blanco)"/>
    <s v="99 - MULTIPROVINCIAL"/>
    <n v="296897333"/>
    <n v="120803277.11"/>
  </r>
  <r>
    <s v="2025"/>
    <x v="0"/>
    <x v="0"/>
    <x v="0"/>
    <x v="0"/>
    <s v="2 - Poder Ejecutivo"/>
    <x v="3"/>
    <x v="14"/>
    <s v="4 - SERVICIOS SOCIALES"/>
    <s v="4.5 - Protección social"/>
    <s v="4.5.10 - Asistencia social"/>
    <s v="2.1 - REMUNERACIONES Y CONTRIBUCIONES"/>
    <s v="2.1.2 - SOBRESUELDOS"/>
    <s v="N"/>
    <s v="00 - N/A"/>
    <s v="10 - FONDO GENERAL"/>
    <s v="(en blanco)"/>
    <s v="99 - MULTIPROVINCIAL"/>
    <n v="63195666"/>
    <n v="28575513.890000001"/>
  </r>
  <r>
    <s v="2025"/>
    <x v="0"/>
    <x v="0"/>
    <x v="0"/>
    <x v="0"/>
    <s v="2 - Poder Ejecutivo"/>
    <x v="3"/>
    <x v="14"/>
    <s v="4 - SERVICIOS SOCIALES"/>
    <s v="4.5 - Protección social"/>
    <s v="4.5.10 - Asistencia social"/>
    <s v="2.1 - REMUNERACIONES Y CONTRIBUCIONES"/>
    <s v="2.1.4 - GRATIFICACIONES Y BONIFICACIONES"/>
    <s v="N"/>
    <s v="00 - N/A"/>
    <s v="10 - FONDO GENERAL"/>
    <s v="(en blanco)"/>
    <s v="99 - MULTIPROVINCIAL"/>
    <n v="4642328"/>
    <n v="0"/>
  </r>
  <r>
    <s v="2025"/>
    <x v="0"/>
    <x v="0"/>
    <x v="0"/>
    <x v="0"/>
    <s v="2 - Poder Ejecutivo"/>
    <x v="3"/>
    <x v="14"/>
    <s v="4 - SERVICIOS SOCIALES"/>
    <s v="4.5 - Protección social"/>
    <s v="4.5.10 - Asistencia social"/>
    <s v="2.1 - REMUNERACIONES Y CONTRIBUCIONES"/>
    <s v="2.1.5 - CONTRIBUCIONES A LA SEGURIDAD SOCIAL"/>
    <s v="N"/>
    <s v="00 - N/A"/>
    <s v="10 - FONDO GENERAL"/>
    <s v="(en blanco)"/>
    <s v="99 - MULTIPROVINCIAL"/>
    <n v="39958275"/>
    <n v="18210742.369999997"/>
  </r>
  <r>
    <s v="2025"/>
    <x v="0"/>
    <x v="0"/>
    <x v="0"/>
    <x v="0"/>
    <s v="2 - Poder Ejecutivo"/>
    <x v="3"/>
    <x v="14"/>
    <s v="4 - SERVICIOS SOCIALES"/>
    <s v="4.5 - Protección social"/>
    <s v="4.5.10 - Asistencia social"/>
    <s v="2.2 - CONTRATACIÓN DE SERVICIOS"/>
    <s v="2.2.1 - SERVICIOS BÁSICOS"/>
    <s v="N"/>
    <s v="00 - N/A"/>
    <s v="10 - FONDO GENERAL"/>
    <s v="(en blanco)"/>
    <s v="99 - MULTIPROVINCIAL"/>
    <n v="42785000"/>
    <n v="22409043.540000007"/>
  </r>
  <r>
    <s v="2025"/>
    <x v="0"/>
    <x v="0"/>
    <x v="0"/>
    <x v="0"/>
    <s v="2 - Poder Ejecutivo"/>
    <x v="3"/>
    <x v="14"/>
    <s v="4 - SERVICIOS SOCIALES"/>
    <s v="4.5 - Protección social"/>
    <s v="4.5.10 - Asistencia social"/>
    <s v="2.2 - CONTRATACIÓN DE SERVICIOS"/>
    <s v="2.2.2 - PUBLICIDAD, IMPRESIÓN Y ENCUADERNACIÓN"/>
    <s v="N"/>
    <s v="00 - N/A"/>
    <s v="10 - FONDO GENERAL"/>
    <s v="(en blanco)"/>
    <s v="99 - MULTIPROVINCIAL"/>
    <n v="5000000"/>
    <n v="100000.02"/>
  </r>
  <r>
    <s v="2025"/>
    <x v="0"/>
    <x v="0"/>
    <x v="0"/>
    <x v="0"/>
    <s v="2 - Poder Ejecutivo"/>
    <x v="3"/>
    <x v="14"/>
    <s v="4 - SERVICIOS SOCIALES"/>
    <s v="4.5 - Protección social"/>
    <s v="4.5.10 - Asistencia social"/>
    <s v="2.2 - CONTRATACIÓN DE SERVICIOS"/>
    <s v="2.2.3 - VIÁTICOS"/>
    <s v="N"/>
    <s v="00 - N/A"/>
    <s v="10 - FONDO GENERAL"/>
    <s v="(en blanco)"/>
    <s v="99 - MULTIPROVINCIAL"/>
    <n v="6933667"/>
    <n v="1515294.4500000002"/>
  </r>
  <r>
    <s v="2025"/>
    <x v="0"/>
    <x v="0"/>
    <x v="0"/>
    <x v="0"/>
    <s v="2 - Poder Ejecutivo"/>
    <x v="3"/>
    <x v="14"/>
    <s v="4 - SERVICIOS SOCIALES"/>
    <s v="4.5 - Protección social"/>
    <s v="4.5.10 - Asistencia social"/>
    <s v="2.2 - CONTRATACIÓN DE SERVICIOS"/>
    <s v="2.2.4 - TRANSPORTE Y ALMACENAJE"/>
    <s v="N"/>
    <s v="00 - N/A"/>
    <s v="10 - FONDO GENERAL"/>
    <s v="(en blanco)"/>
    <s v="99 - MULTIPROVINCIAL"/>
    <n v="1650000"/>
    <n v="636350"/>
  </r>
  <r>
    <s v="2025"/>
    <x v="0"/>
    <x v="0"/>
    <x v="0"/>
    <x v="0"/>
    <s v="2 - Poder Ejecutivo"/>
    <x v="3"/>
    <x v="14"/>
    <s v="4 - SERVICIOS SOCIALES"/>
    <s v="4.5 - Protección social"/>
    <s v="4.5.10 - Asistencia social"/>
    <s v="2.2 - CONTRATACIÓN DE SERVICIOS"/>
    <s v="2.2.5 - ALQUILERES Y RENTAS"/>
    <s v="N"/>
    <s v="00 - N/A"/>
    <s v="10 - FONDO GENERAL"/>
    <s v="(en blanco)"/>
    <s v="99 - MULTIPROVINCIAL"/>
    <n v="37700000"/>
    <n v="7433191.0599999987"/>
  </r>
  <r>
    <s v="2025"/>
    <x v="0"/>
    <x v="0"/>
    <x v="0"/>
    <x v="0"/>
    <s v="2 - Poder Ejecutivo"/>
    <x v="3"/>
    <x v="14"/>
    <s v="4 - SERVICIOS SOCIALES"/>
    <s v="4.5 - Protección social"/>
    <s v="4.5.10 - Asistencia social"/>
    <s v="2.2 - CONTRATACIÓN DE SERVICIOS"/>
    <s v="2.2.6 - SEGUROS"/>
    <s v="N"/>
    <s v="00 - N/A"/>
    <s v="10 - FONDO GENERAL"/>
    <s v="(en blanco)"/>
    <s v="99 - MULTIPROVINCIAL"/>
    <n v="8100000"/>
    <n v="4455278.09"/>
  </r>
  <r>
    <s v="2025"/>
    <x v="0"/>
    <x v="0"/>
    <x v="0"/>
    <x v="0"/>
    <s v="2 - Poder Ejecutivo"/>
    <x v="3"/>
    <x v="14"/>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3889759.4000000004"/>
  </r>
  <r>
    <s v="2025"/>
    <x v="0"/>
    <x v="0"/>
    <x v="0"/>
    <x v="0"/>
    <s v="2 - Poder Ejecutivo"/>
    <x v="3"/>
    <x v="14"/>
    <s v="4 - SERVICIOS SOCIALES"/>
    <s v="4.5 - Protección social"/>
    <s v="4.5.10 - Asistencia social"/>
    <s v="2.2 - CONTRATACIÓN DE SERVICIOS"/>
    <s v="2.2.8 - OTROS SERVICIOS NO INCLUIDOS EN CONCEPTOS ANTERIORES"/>
    <s v="N"/>
    <s v="00 - N/A"/>
    <s v="10 - FONDO GENERAL"/>
    <s v="(en blanco)"/>
    <s v="99 - MULTIPROVINCIAL"/>
    <n v="12097667"/>
    <n v="1503050.12"/>
  </r>
  <r>
    <s v="2025"/>
    <x v="0"/>
    <x v="0"/>
    <x v="0"/>
    <x v="0"/>
    <s v="2 - Poder Ejecutivo"/>
    <x v="3"/>
    <x v="14"/>
    <s v="4 - SERVICIOS SOCIALES"/>
    <s v="4.5 - Protección social"/>
    <s v="4.5.10 - Asistencia social"/>
    <s v="2.2 - CONTRATACIÓN DE SERVICIOS"/>
    <s v="2.2.9 - OTRAS CONTRATACIONES DE SERVICIOS"/>
    <s v="N"/>
    <s v="00 - N/A"/>
    <s v="10 - FONDO GENERAL"/>
    <s v="(en blanco)"/>
    <s v="99 - MULTIPROVINCIAL"/>
    <n v="6200000"/>
    <n v="1946502.9000000001"/>
  </r>
  <r>
    <s v="2025"/>
    <x v="0"/>
    <x v="0"/>
    <x v="0"/>
    <x v="0"/>
    <s v="2 - Poder Ejecutivo"/>
    <x v="3"/>
    <x v="14"/>
    <s v="4 - SERVICIOS SOCIALES"/>
    <s v="4.5 - Protección social"/>
    <s v="4.5.10 - Asistencia social"/>
    <s v="2.3 - MATERIALES Y SUMINISTROS"/>
    <s v="2.3.1 - ALIMENTOS Y PRODUCTOS AGROFORESTALES"/>
    <s v="N"/>
    <s v="00 - N/A"/>
    <s v="10 - FONDO GENERAL"/>
    <s v="(en blanco)"/>
    <s v="99 - MULTIPROVINCIAL"/>
    <n v="1600000"/>
    <n v="690451.59"/>
  </r>
  <r>
    <s v="2025"/>
    <x v="0"/>
    <x v="0"/>
    <x v="0"/>
    <x v="0"/>
    <s v="2 - Poder Ejecutivo"/>
    <x v="3"/>
    <x v="14"/>
    <s v="4 - SERVICIOS SOCIALES"/>
    <s v="4.5 - Protección social"/>
    <s v="4.5.10 - Asistencia social"/>
    <s v="2.3 - MATERIALES Y SUMINISTROS"/>
    <s v="2.3.2 - TEXTILES Y VESTUARIOS"/>
    <s v="N"/>
    <s v="00 - N/A"/>
    <s v="10 - FONDO GENERAL"/>
    <s v="(en blanco)"/>
    <s v="99 - MULTIPROVINCIAL"/>
    <n v="1200000"/>
    <n v="10620"/>
  </r>
  <r>
    <s v="2025"/>
    <x v="0"/>
    <x v="0"/>
    <x v="0"/>
    <x v="0"/>
    <s v="2 - Poder Ejecutivo"/>
    <x v="3"/>
    <x v="14"/>
    <s v="4 - SERVICIOS SOCIALES"/>
    <s v="4.5 - Protección social"/>
    <s v="4.5.10 - Asistencia social"/>
    <s v="2.3 - MATERIALES Y SUMINISTROS"/>
    <s v="2.3.3 - PAPEL, CARTÓN E IMPRESOS"/>
    <s v="N"/>
    <s v="00 - N/A"/>
    <s v="10 - FONDO GENERAL"/>
    <s v="(en blanco)"/>
    <s v="99 - MULTIPROVINCIAL"/>
    <n v="1600000"/>
    <n v="327332"/>
  </r>
  <r>
    <s v="2025"/>
    <x v="0"/>
    <x v="0"/>
    <x v="0"/>
    <x v="0"/>
    <s v="2 - Poder Ejecutivo"/>
    <x v="3"/>
    <x v="14"/>
    <s v="4 - SERVICIOS SOCIALES"/>
    <s v="4.5 - Protección social"/>
    <s v="4.5.10 - Asistencia social"/>
    <s v="2.3 - MATERIALES Y SUMINISTROS"/>
    <s v="2.3.4 - PRODUCTOS FARMACÉUTICOS"/>
    <s v="N"/>
    <s v="00 - N/A"/>
    <s v="10 - FONDO GENERAL"/>
    <s v="(en blanco)"/>
    <s v="99 - MULTIPROVINCIAL"/>
    <n v="50000"/>
    <n v="20282.68"/>
  </r>
  <r>
    <s v="2025"/>
    <x v="0"/>
    <x v="0"/>
    <x v="0"/>
    <x v="0"/>
    <s v="2 - Poder Ejecutivo"/>
    <x v="3"/>
    <x v="14"/>
    <s v="4 - SERVICIOS SOCIALES"/>
    <s v="4.5 - Protección social"/>
    <s v="4.5.10 - Asistencia social"/>
    <s v="2.3 - MATERIALES Y SUMINISTROS"/>
    <s v="2.3.5 - CUERO, CAUCHO Y PLÁSTICO"/>
    <s v="N"/>
    <s v="00 - N/A"/>
    <s v="10 - FONDO GENERAL"/>
    <s v="(en blanco)"/>
    <s v="99 - MULTIPROVINCIAL"/>
    <n v="700000"/>
    <n v="246400.01"/>
  </r>
  <r>
    <s v="2025"/>
    <x v="0"/>
    <x v="0"/>
    <x v="0"/>
    <x v="0"/>
    <s v="2 - Poder Ejecutivo"/>
    <x v="3"/>
    <x v="14"/>
    <s v="4 - SERVICIOS SOCIALES"/>
    <s v="4.5 - Protección social"/>
    <s v="4.5.10 - Asistencia social"/>
    <s v="2.3 - MATERIALES Y SUMINISTROS"/>
    <s v="2.3.6 - PRODUCTOS DE MINERALES, METÁLICOS Y NO METÁLICOS"/>
    <s v="N"/>
    <s v="00 - N/A"/>
    <s v="10 - FONDO GENERAL"/>
    <s v="(en blanco)"/>
    <s v="99 - MULTIPROVINCIAL"/>
    <n v="80000"/>
    <n v="0"/>
  </r>
  <r>
    <s v="2025"/>
    <x v="0"/>
    <x v="0"/>
    <x v="0"/>
    <x v="0"/>
    <s v="2 - Poder Ejecutivo"/>
    <x v="3"/>
    <x v="14"/>
    <s v="4 - SERVICIOS SOCIALES"/>
    <s v="4.5 - Protección social"/>
    <s v="4.5.10 - Asistencia social"/>
    <s v="2.3 - MATERIALES Y SUMINISTROS"/>
    <s v="2.3.7 - COMBUSTIBLES, LUBRICANTES, PRODUCTOS QUÍMICOS Y CONEXOS"/>
    <s v="N"/>
    <s v="00 - N/A"/>
    <s v="10 - FONDO GENERAL"/>
    <s v="(en blanco)"/>
    <s v="99 - MULTIPROVINCIAL"/>
    <n v="10720000"/>
    <n v="1886108"/>
  </r>
  <r>
    <s v="2025"/>
    <x v="0"/>
    <x v="0"/>
    <x v="0"/>
    <x v="0"/>
    <s v="2 - Poder Ejecutivo"/>
    <x v="3"/>
    <x v="14"/>
    <s v="4 - SERVICIOS SOCIALES"/>
    <s v="4.5 - Protección social"/>
    <s v="4.5.10 - Asistencia social"/>
    <s v="2.3 - MATERIALES Y SUMINISTROS"/>
    <s v="2.3.9 - PRODUCTOS Y ÚTILES VARIOS"/>
    <s v="N"/>
    <s v="00 - N/A"/>
    <s v="10 - FONDO GENERAL"/>
    <s v="(en blanco)"/>
    <s v="99 - MULTIPROVINCIAL"/>
    <n v="5611725"/>
    <n v="2410760.02"/>
  </r>
  <r>
    <s v="2025"/>
    <x v="0"/>
    <x v="0"/>
    <x v="0"/>
    <x v="0"/>
    <s v="2 - Poder Ejecutivo"/>
    <x v="3"/>
    <x v="15"/>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75072696.430000007"/>
  </r>
  <r>
    <s v="2025"/>
    <x v="0"/>
    <x v="0"/>
    <x v="0"/>
    <x v="0"/>
    <s v="2 - Poder Ejecutivo"/>
    <x v="3"/>
    <x v="15"/>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13205936.140000001"/>
  </r>
  <r>
    <s v="2025"/>
    <x v="0"/>
    <x v="0"/>
    <x v="0"/>
    <x v="0"/>
    <s v="2 - Poder Ejecutivo"/>
    <x v="3"/>
    <x v="15"/>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0"/>
  </r>
  <r>
    <s v="2025"/>
    <x v="0"/>
    <x v="0"/>
    <x v="0"/>
    <x v="0"/>
    <s v="2 - Poder Ejecutivo"/>
    <x v="3"/>
    <x v="15"/>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11196206.98"/>
  </r>
  <r>
    <s v="2025"/>
    <x v="0"/>
    <x v="0"/>
    <x v="0"/>
    <x v="0"/>
    <s v="2 - Poder Ejecutivo"/>
    <x v="3"/>
    <x v="15"/>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3545482.3499999996"/>
  </r>
  <r>
    <s v="2025"/>
    <x v="0"/>
    <x v="0"/>
    <x v="0"/>
    <x v="0"/>
    <s v="2 - Poder Ejecutivo"/>
    <x v="3"/>
    <x v="15"/>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3538934.7600000002"/>
  </r>
  <r>
    <s v="2025"/>
    <x v="0"/>
    <x v="0"/>
    <x v="0"/>
    <x v="0"/>
    <s v="2 - Poder Ejecutivo"/>
    <x v="3"/>
    <x v="15"/>
    <s v="1 - SERVICIOS  GENERALES"/>
    <s v="1.1 - Administración general"/>
    <s v="1.1.02 - Gestión administrativa, financiera, fiscal, económica y planificación"/>
    <s v="2.2 - CONTRATACIÓN DE SERVICIOS"/>
    <s v="2.2.3 - VIÁTICOS"/>
    <s v="N"/>
    <s v="00 - N/A"/>
    <s v="10 - FONDO GENERAL"/>
    <s v="(en blanco)"/>
    <s v="99 - MULTIPROVINCIAL"/>
    <n v="18307556"/>
    <n v="1342988.01"/>
  </r>
  <r>
    <s v="2025"/>
    <x v="0"/>
    <x v="0"/>
    <x v="0"/>
    <x v="0"/>
    <s v="2 - Poder Ejecutivo"/>
    <x v="3"/>
    <x v="15"/>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816487.32000000007"/>
  </r>
  <r>
    <s v="2025"/>
    <x v="0"/>
    <x v="0"/>
    <x v="0"/>
    <x v="0"/>
    <s v="2 - Poder Ejecutivo"/>
    <x v="3"/>
    <x v="15"/>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1044707.2100000001"/>
  </r>
  <r>
    <s v="2025"/>
    <x v="0"/>
    <x v="0"/>
    <x v="0"/>
    <x v="0"/>
    <s v="2 - Poder Ejecutivo"/>
    <x v="3"/>
    <x v="15"/>
    <s v="1 - SERVICIOS  GENERALES"/>
    <s v="1.1 - Administración general"/>
    <s v="1.1.02 - Gestión administrativa, financiera, fiscal, económica y planificación"/>
    <s v="2.2 - CONTRATACIÓN DE SERVICIOS"/>
    <s v="2.2.6 - SEGUROS"/>
    <s v="N"/>
    <s v="00 - N/A"/>
    <s v="10 - FONDO GENERAL"/>
    <s v="(en blanco)"/>
    <s v="99 - MULTIPROVINCIAL"/>
    <n v="3000000"/>
    <n v="1853752.9700000002"/>
  </r>
  <r>
    <s v="2025"/>
    <x v="0"/>
    <x v="0"/>
    <x v="0"/>
    <x v="0"/>
    <s v="2 - Poder Ejecutivo"/>
    <x v="3"/>
    <x v="15"/>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776711.4"/>
  </r>
  <r>
    <s v="2025"/>
    <x v="0"/>
    <x v="0"/>
    <x v="0"/>
    <x v="0"/>
    <s v="2 - Poder Ejecutivo"/>
    <x v="3"/>
    <x v="15"/>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11451014.440000001"/>
  </r>
  <r>
    <s v="2025"/>
    <x v="0"/>
    <x v="0"/>
    <x v="0"/>
    <x v="0"/>
    <s v="2 - Poder Ejecutivo"/>
    <x v="3"/>
    <x v="15"/>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5493878.459999999"/>
  </r>
  <r>
    <s v="2025"/>
    <x v="0"/>
    <x v="0"/>
    <x v="0"/>
    <x v="0"/>
    <s v="2 - Poder Ejecutivo"/>
    <x v="3"/>
    <x v="15"/>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201695"/>
  </r>
  <r>
    <s v="2025"/>
    <x v="0"/>
    <x v="0"/>
    <x v="0"/>
    <x v="0"/>
    <s v="2 - Poder Ejecutivo"/>
    <x v="3"/>
    <x v="15"/>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323497"/>
  </r>
  <r>
    <s v="2025"/>
    <x v="0"/>
    <x v="0"/>
    <x v="0"/>
    <x v="0"/>
    <s v="2 - Poder Ejecutivo"/>
    <x v="3"/>
    <x v="15"/>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248648.41999999998"/>
  </r>
  <r>
    <s v="2025"/>
    <x v="0"/>
    <x v="0"/>
    <x v="0"/>
    <x v="0"/>
    <s v="2 - Poder Ejecutivo"/>
    <x v="3"/>
    <x v="15"/>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0"/>
  </r>
  <r>
    <s v="2025"/>
    <x v="0"/>
    <x v="0"/>
    <x v="0"/>
    <x v="0"/>
    <s v="2 - Poder Ejecutivo"/>
    <x v="3"/>
    <x v="15"/>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0"/>
    <x v="0"/>
    <x v="0"/>
    <x v="0"/>
    <s v="2 - Poder Ejecutivo"/>
    <x v="3"/>
    <x v="15"/>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x v="3"/>
    <x v="15"/>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3024913.08"/>
  </r>
  <r>
    <s v="2025"/>
    <x v="0"/>
    <x v="0"/>
    <x v="0"/>
    <x v="0"/>
    <s v="2 - Poder Ejecutivo"/>
    <x v="3"/>
    <x v="15"/>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371955.08"/>
  </r>
  <r>
    <s v="2025"/>
    <x v="0"/>
    <x v="0"/>
    <x v="0"/>
    <x v="0"/>
    <s v="2 - Poder Ejecutivo"/>
    <x v="3"/>
    <x v="15"/>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223.25"/>
  </r>
  <r>
    <s v="2025"/>
    <x v="0"/>
    <x v="0"/>
    <x v="0"/>
    <x v="0"/>
    <s v="2 - Poder Ejecutivo"/>
    <x v="3"/>
    <x v="16"/>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156558970.19999999"/>
  </r>
  <r>
    <s v="2025"/>
    <x v="0"/>
    <x v="0"/>
    <x v="0"/>
    <x v="0"/>
    <s v="2 - Poder Ejecutivo"/>
    <x v="3"/>
    <x v="16"/>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29120536"/>
  </r>
  <r>
    <s v="2025"/>
    <x v="0"/>
    <x v="0"/>
    <x v="0"/>
    <x v="0"/>
    <s v="2 - Poder Ejecutivo"/>
    <x v="3"/>
    <x v="16"/>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23634772.619999994"/>
  </r>
  <r>
    <s v="2025"/>
    <x v="0"/>
    <x v="0"/>
    <x v="0"/>
    <x v="0"/>
    <s v="2 - Poder Ejecutivo"/>
    <x v="3"/>
    <x v="16"/>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3419516.15"/>
  </r>
  <r>
    <s v="2025"/>
    <x v="0"/>
    <x v="0"/>
    <x v="0"/>
    <x v="0"/>
    <s v="2 - Poder Ejecutivo"/>
    <x v="3"/>
    <x v="16"/>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0"/>
  </r>
  <r>
    <s v="2025"/>
    <x v="0"/>
    <x v="0"/>
    <x v="0"/>
    <x v="0"/>
    <s v="2 - Poder Ejecutivo"/>
    <x v="3"/>
    <x v="16"/>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5428960.0299999993"/>
  </r>
  <r>
    <s v="2025"/>
    <x v="0"/>
    <x v="0"/>
    <x v="0"/>
    <x v="0"/>
    <s v="2 - Poder Ejecutivo"/>
    <x v="3"/>
    <x v="16"/>
    <s v="1 - SERVICIOS  GENERALES"/>
    <s v="1.1 - Administración general"/>
    <s v="1.1.02 - Gestión administrativa, financiera, fiscal, económica y planificación"/>
    <s v="2.2 - CONTRATACIÓN DE SERVICIOS"/>
    <s v="2.2.6 - SEGUROS"/>
    <s v="N"/>
    <s v="00 - N/A"/>
    <s v="10 - FONDO GENERAL"/>
    <s v="(en blanco)"/>
    <s v="99 - MULTIPROVINCIAL"/>
    <n v="3650000"/>
    <n v="1160312.3999999999"/>
  </r>
  <r>
    <s v="2025"/>
    <x v="0"/>
    <x v="0"/>
    <x v="0"/>
    <x v="0"/>
    <s v="2 - Poder Ejecutivo"/>
    <x v="3"/>
    <x v="16"/>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0"/>
  </r>
  <r>
    <s v="2025"/>
    <x v="0"/>
    <x v="0"/>
    <x v="0"/>
    <x v="0"/>
    <s v="2 - Poder Ejecutivo"/>
    <x v="3"/>
    <x v="16"/>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0"/>
  </r>
  <r>
    <s v="2025"/>
    <x v="0"/>
    <x v="0"/>
    <x v="0"/>
    <x v="0"/>
    <s v="2 - Poder Ejecutivo"/>
    <x v="3"/>
    <x v="16"/>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1650000.02"/>
  </r>
  <r>
    <s v="2025"/>
    <x v="0"/>
    <x v="0"/>
    <x v="0"/>
    <x v="0"/>
    <s v="2 - Poder Ejecutivo"/>
    <x v="3"/>
    <x v="16"/>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307040.19999999995"/>
  </r>
  <r>
    <s v="2025"/>
    <x v="0"/>
    <x v="0"/>
    <x v="0"/>
    <x v="0"/>
    <s v="2 - Poder Ejecutivo"/>
    <x v="3"/>
    <x v="16"/>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321564.16000000003"/>
  </r>
  <r>
    <s v="2025"/>
    <x v="0"/>
    <x v="0"/>
    <x v="0"/>
    <x v="0"/>
    <s v="2 - Poder Ejecutivo"/>
    <x v="3"/>
    <x v="16"/>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0"/>
  </r>
  <r>
    <s v="2025"/>
    <x v="0"/>
    <x v="0"/>
    <x v="0"/>
    <x v="0"/>
    <s v="2 - Poder Ejecutivo"/>
    <x v="3"/>
    <x v="16"/>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0"/>
  </r>
  <r>
    <s v="2025"/>
    <x v="0"/>
    <x v="0"/>
    <x v="0"/>
    <x v="0"/>
    <s v="2 - Poder Ejecutivo"/>
    <x v="3"/>
    <x v="16"/>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5902787"/>
  </r>
  <r>
    <s v="2025"/>
    <x v="0"/>
    <x v="0"/>
    <x v="0"/>
    <x v="0"/>
    <s v="2 - Poder Ejecutivo"/>
    <x v="3"/>
    <x v="16"/>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813207.65"/>
  </r>
  <r>
    <s v="2025"/>
    <x v="0"/>
    <x v="0"/>
    <x v="0"/>
    <x v="0"/>
    <s v="2 - Poder Ejecutivo"/>
    <x v="3"/>
    <x v="17"/>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334067074.80999994"/>
  </r>
  <r>
    <s v="2025"/>
    <x v="0"/>
    <x v="0"/>
    <x v="0"/>
    <x v="0"/>
    <s v="2 - Poder Ejecutivo"/>
    <x v="3"/>
    <x v="17"/>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41857138.909999996"/>
  </r>
  <r>
    <s v="2025"/>
    <x v="0"/>
    <x v="0"/>
    <x v="0"/>
    <x v="0"/>
    <s v="2 - Poder Ejecutivo"/>
    <x v="3"/>
    <x v="17"/>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31866.45"/>
  </r>
  <r>
    <s v="2025"/>
    <x v="0"/>
    <x v="0"/>
    <x v="0"/>
    <x v="0"/>
    <s v="2 - Poder Ejecutivo"/>
    <x v="3"/>
    <x v="17"/>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49660202.659999996"/>
  </r>
  <r>
    <s v="2025"/>
    <x v="0"/>
    <x v="0"/>
    <x v="0"/>
    <x v="0"/>
    <s v="2 - Poder Ejecutivo"/>
    <x v="3"/>
    <x v="17"/>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6191039.1300000008"/>
  </r>
  <r>
    <s v="2025"/>
    <x v="0"/>
    <x v="0"/>
    <x v="0"/>
    <x v="0"/>
    <s v="2 - Poder Ejecutivo"/>
    <x v="3"/>
    <x v="17"/>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2141135.54"/>
  </r>
  <r>
    <s v="2025"/>
    <x v="0"/>
    <x v="0"/>
    <x v="0"/>
    <x v="0"/>
    <s v="2 - Poder Ejecutivo"/>
    <x v="3"/>
    <x v="17"/>
    <s v="1 - SERVICIOS  GENERALES"/>
    <s v="1.1 - Administración general"/>
    <s v="1.1.02 - Gestión administrativa, financiera, fiscal, económica y planificación"/>
    <s v="2.2 - CONTRATACIÓN DE SERVICIOS"/>
    <s v="2.2.3 - VIÁTICOS"/>
    <s v="N"/>
    <s v="00 - N/A"/>
    <s v="10 - FONDO GENERAL"/>
    <s v="(en blanco)"/>
    <s v="99 - MULTIPROVINCIAL"/>
    <n v="54000000"/>
    <n v="21440324.16"/>
  </r>
  <r>
    <s v="2025"/>
    <x v="0"/>
    <x v="0"/>
    <x v="0"/>
    <x v="0"/>
    <s v="2 - Poder Ejecutivo"/>
    <x v="3"/>
    <x v="17"/>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165319.1"/>
  </r>
  <r>
    <s v="2025"/>
    <x v="0"/>
    <x v="0"/>
    <x v="0"/>
    <x v="0"/>
    <s v="2 - Poder Ejecutivo"/>
    <x v="3"/>
    <x v="17"/>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8382696.1000000006"/>
  </r>
  <r>
    <s v="2025"/>
    <x v="0"/>
    <x v="0"/>
    <x v="0"/>
    <x v="0"/>
    <s v="2 - Poder Ejecutivo"/>
    <x v="3"/>
    <x v="17"/>
    <s v="1 - SERVICIOS  GENERALES"/>
    <s v="1.1 - Administración general"/>
    <s v="1.1.02 - Gestión administrativa, financiera, fiscal, económica y planificación"/>
    <s v="2.2 - CONTRATACIÓN DE SERVICIOS"/>
    <s v="2.2.6 - SEGUROS"/>
    <s v="N"/>
    <s v="00 - N/A"/>
    <s v="10 - FONDO GENERAL"/>
    <s v="(en blanco)"/>
    <s v="99 - MULTIPROVINCIAL"/>
    <n v="22660000"/>
    <n v="8825981.25"/>
  </r>
  <r>
    <s v="2025"/>
    <x v="0"/>
    <x v="0"/>
    <x v="0"/>
    <x v="0"/>
    <s v="2 - Poder Ejecutivo"/>
    <x v="3"/>
    <x v="17"/>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3481960.6300000013"/>
  </r>
  <r>
    <s v="2025"/>
    <x v="0"/>
    <x v="0"/>
    <x v="0"/>
    <x v="0"/>
    <s v="2 - Poder Ejecutivo"/>
    <x v="3"/>
    <x v="17"/>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29288406.730000004"/>
  </r>
  <r>
    <s v="2025"/>
    <x v="0"/>
    <x v="0"/>
    <x v="0"/>
    <x v="0"/>
    <s v="2 - Poder Ejecutivo"/>
    <x v="3"/>
    <x v="17"/>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11276555.98"/>
  </r>
  <r>
    <s v="2025"/>
    <x v="0"/>
    <x v="0"/>
    <x v="0"/>
    <x v="0"/>
    <s v="2 - Poder Ejecutivo"/>
    <x v="3"/>
    <x v="17"/>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21303273.500000004"/>
  </r>
  <r>
    <s v="2025"/>
    <x v="0"/>
    <x v="0"/>
    <x v="0"/>
    <x v="0"/>
    <s v="2 - Poder Ejecutivo"/>
    <x v="3"/>
    <x v="17"/>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582067.5"/>
  </r>
  <r>
    <s v="2025"/>
    <x v="0"/>
    <x v="0"/>
    <x v="0"/>
    <x v="0"/>
    <s v="2 - Poder Ejecutivo"/>
    <x v="3"/>
    <x v="17"/>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82135.320000000007"/>
  </r>
  <r>
    <s v="2025"/>
    <x v="0"/>
    <x v="0"/>
    <x v="0"/>
    <x v="0"/>
    <s v="2 - Poder Ejecutivo"/>
    <x v="3"/>
    <x v="17"/>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5531.42"/>
  </r>
  <r>
    <s v="2025"/>
    <x v="0"/>
    <x v="0"/>
    <x v="0"/>
    <x v="0"/>
    <s v="2 - Poder Ejecutivo"/>
    <x v="3"/>
    <x v="17"/>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51986.00999999998"/>
  </r>
  <r>
    <s v="2025"/>
    <x v="0"/>
    <x v="0"/>
    <x v="0"/>
    <x v="0"/>
    <s v="2 - Poder Ejecutivo"/>
    <x v="3"/>
    <x v="17"/>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471193.97000000003"/>
  </r>
  <r>
    <s v="2025"/>
    <x v="0"/>
    <x v="0"/>
    <x v="0"/>
    <x v="0"/>
    <s v="2 - Poder Ejecutivo"/>
    <x v="3"/>
    <x v="17"/>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6259320.3499999996"/>
  </r>
  <r>
    <s v="2025"/>
    <x v="0"/>
    <x v="0"/>
    <x v="0"/>
    <x v="0"/>
    <s v="2 - Poder Ejecutivo"/>
    <x v="3"/>
    <x v="17"/>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12035822.390000002"/>
  </r>
  <r>
    <s v="2025"/>
    <x v="0"/>
    <x v="0"/>
    <x v="0"/>
    <x v="0"/>
    <s v="2 - Poder Ejecutivo"/>
    <x v="3"/>
    <x v="18"/>
    <s v="4 - SERVICIOS SOCIALES"/>
    <s v="4.5 - Protección social"/>
    <s v="4.5.10 - Asistencia social"/>
    <s v="2.1 - REMUNERACIONES Y CONTRIBUCIONES"/>
    <s v="2.1.1 - REMUNERACIONES"/>
    <s v="N"/>
    <s v="00 - N/A"/>
    <s v="10 - FONDO GENERAL"/>
    <s v="(en blanco)"/>
    <s v="01 - DISTRITO NACIONAL"/>
    <n v="45721491"/>
    <n v="13476660.359999998"/>
  </r>
  <r>
    <s v="2025"/>
    <x v="0"/>
    <x v="0"/>
    <x v="0"/>
    <x v="0"/>
    <s v="2 - Poder Ejecutivo"/>
    <x v="3"/>
    <x v="18"/>
    <s v="4 - SERVICIOS SOCIALES"/>
    <s v="4.5 - Protección social"/>
    <s v="4.5.10 - Asistencia social"/>
    <s v="2.1 - REMUNERACIONES Y CONTRIBUCIONES"/>
    <s v="2.1.1 - REMUNERACIONES"/>
    <s v="N"/>
    <s v="00 - N/A"/>
    <s v="10 - FONDO GENERAL"/>
    <s v="(en blanco)"/>
    <s v="02 - AZUA"/>
    <n v="18968510"/>
    <n v="7707672.8200000012"/>
  </r>
  <r>
    <s v="2025"/>
    <x v="0"/>
    <x v="0"/>
    <x v="0"/>
    <x v="0"/>
    <s v="2 - Poder Ejecutivo"/>
    <x v="3"/>
    <x v="18"/>
    <s v="4 - SERVICIOS SOCIALES"/>
    <s v="4.5 - Protección social"/>
    <s v="4.5.10 - Asistencia social"/>
    <s v="2.1 - REMUNERACIONES Y CONTRIBUCIONES"/>
    <s v="2.1.1 - REMUNERACIONES"/>
    <s v="N"/>
    <s v="00 - N/A"/>
    <s v="10 - FONDO GENERAL"/>
    <s v="(en blanco)"/>
    <s v="10 - INDEPENDENCIA"/>
    <n v="12485827"/>
    <n v="4977084.54"/>
  </r>
  <r>
    <s v="2025"/>
    <x v="0"/>
    <x v="0"/>
    <x v="0"/>
    <x v="0"/>
    <s v="2 - Poder Ejecutivo"/>
    <x v="3"/>
    <x v="18"/>
    <s v="4 - SERVICIOS SOCIALES"/>
    <s v="4.5 - Protección social"/>
    <s v="4.5.10 - Asistencia social"/>
    <s v="2.1 - REMUNERACIONES Y CONTRIBUCIONES"/>
    <s v="2.1.1 - REMUNERACIONES"/>
    <s v="N"/>
    <s v="00 - N/A"/>
    <s v="10 - FONDO GENERAL"/>
    <s v="(en blanco)"/>
    <s v="11 - LA ALTAGRACIA"/>
    <n v="11916263"/>
    <n v="6401665.2699999996"/>
  </r>
  <r>
    <s v="2025"/>
    <x v="0"/>
    <x v="0"/>
    <x v="0"/>
    <x v="0"/>
    <s v="2 - Poder Ejecutivo"/>
    <x v="3"/>
    <x v="18"/>
    <s v="4 - SERVICIOS SOCIALES"/>
    <s v="4.5 - Protección social"/>
    <s v="4.5.10 - Asistencia social"/>
    <s v="2.1 - REMUNERACIONES Y CONTRIBUCIONES"/>
    <s v="2.1.1 - REMUNERACIONES"/>
    <s v="N"/>
    <s v="00 - N/A"/>
    <s v="10 - FONDO GENERAL"/>
    <s v="(en blanco)"/>
    <s v="13 - LA VEGA"/>
    <n v="20038365"/>
    <n v="8112688.9299999997"/>
  </r>
  <r>
    <s v="2025"/>
    <x v="0"/>
    <x v="0"/>
    <x v="0"/>
    <x v="0"/>
    <s v="2 - Poder Ejecutivo"/>
    <x v="3"/>
    <x v="18"/>
    <s v="4 - SERVICIOS SOCIALES"/>
    <s v="4.5 - Protección social"/>
    <s v="4.5.10 - Asistencia social"/>
    <s v="2.1 - REMUNERACIONES Y CONTRIBUCIONES"/>
    <s v="2.1.1 - REMUNERACIONES"/>
    <s v="N"/>
    <s v="00 - N/A"/>
    <s v="10 - FONDO GENERAL"/>
    <s v="(en blanco)"/>
    <s v="17 - PERAVIA"/>
    <n v="19921956"/>
    <n v="1267382.17"/>
  </r>
  <r>
    <s v="2025"/>
    <x v="0"/>
    <x v="0"/>
    <x v="0"/>
    <x v="0"/>
    <s v="2 - Poder Ejecutivo"/>
    <x v="3"/>
    <x v="18"/>
    <s v="4 - SERVICIOS SOCIALES"/>
    <s v="4.5 - Protección social"/>
    <s v="4.5.10 - Asistencia social"/>
    <s v="2.1 - REMUNERACIONES Y CONTRIBUCIONES"/>
    <s v="2.1.1 - REMUNERACIONES"/>
    <s v="N"/>
    <s v="00 - N/A"/>
    <s v="10 - FONDO GENERAL"/>
    <s v="(en blanco)"/>
    <s v="22 - SAN JUAN"/>
    <n v="11889067"/>
    <n v="5333469.7899999991"/>
  </r>
  <r>
    <s v="2025"/>
    <x v="0"/>
    <x v="0"/>
    <x v="0"/>
    <x v="0"/>
    <s v="2 - Poder Ejecutivo"/>
    <x v="3"/>
    <x v="18"/>
    <s v="4 - SERVICIOS SOCIALES"/>
    <s v="4.5 - Protección social"/>
    <s v="4.5.10 - Asistencia social"/>
    <s v="2.1 - REMUNERACIONES Y CONTRIBUCIONES"/>
    <s v="2.1.1 - REMUNERACIONES"/>
    <s v="N"/>
    <s v="00 - N/A"/>
    <s v="10 - FONDO GENERAL"/>
    <s v="(en blanco)"/>
    <s v="27 - VALVERDE"/>
    <n v="11694848"/>
    <n v="4917155.6800000006"/>
  </r>
  <r>
    <s v="2025"/>
    <x v="0"/>
    <x v="0"/>
    <x v="0"/>
    <x v="0"/>
    <s v="2 - Poder Ejecutivo"/>
    <x v="3"/>
    <x v="18"/>
    <s v="4 - SERVICIOS SOCIALES"/>
    <s v="4.5 - Protección social"/>
    <s v="4.5.10 - Asistencia social"/>
    <s v="2.1 - REMUNERACIONES Y CONTRIBUCIONES"/>
    <s v="2.1.1 - REMUNERACIONES"/>
    <s v="N"/>
    <s v="00 - N/A"/>
    <s v="10 - FONDO GENERAL"/>
    <s v="(en blanco)"/>
    <s v="30 - HATO MAYOR"/>
    <n v="20677219"/>
    <n v="2006707.05"/>
  </r>
  <r>
    <s v="2025"/>
    <x v="0"/>
    <x v="0"/>
    <x v="0"/>
    <x v="0"/>
    <s v="2 - Poder Ejecutivo"/>
    <x v="3"/>
    <x v="18"/>
    <s v="4 - SERVICIOS SOCIALES"/>
    <s v="4.5 - Protección social"/>
    <s v="4.5.10 - Asistencia social"/>
    <s v="2.1 - REMUNERACIONES Y CONTRIBUCIONES"/>
    <s v="2.1.1 - REMUNERACIONES"/>
    <s v="N"/>
    <s v="00 - N/A"/>
    <s v="10 - FONDO GENERAL"/>
    <s v="(en blanco)"/>
    <s v="32 - SANTO DOMINGO"/>
    <n v="73662110"/>
    <n v="29120591.210000001"/>
  </r>
  <r>
    <s v="2025"/>
    <x v="0"/>
    <x v="0"/>
    <x v="0"/>
    <x v="0"/>
    <s v="2 - Poder Ejecutivo"/>
    <x v="3"/>
    <x v="18"/>
    <s v="4 - SERVICIOS SOCIALES"/>
    <s v="4.5 - Protección social"/>
    <s v="4.5.10 - Asistencia social"/>
    <s v="2.1 - REMUNERACIONES Y CONTRIBUCIONES"/>
    <s v="2.1.1 - REMUNERACIONES"/>
    <s v="N"/>
    <s v="00 - N/A"/>
    <s v="10 - FONDO GENERAL"/>
    <s v="(en blanco)"/>
    <s v="99 - MULTIPROVINCIAL"/>
    <n v="496078012"/>
    <n v="209437837.40000001"/>
  </r>
  <r>
    <s v="2025"/>
    <x v="0"/>
    <x v="0"/>
    <x v="0"/>
    <x v="0"/>
    <s v="2 - Poder Ejecutivo"/>
    <x v="3"/>
    <x v="18"/>
    <s v="4 - SERVICIOS SOCIALES"/>
    <s v="4.5 - Protección social"/>
    <s v="4.5.10 - Asistencia social"/>
    <s v="2.1 - REMUNERACIONES Y CONTRIBUCIONES"/>
    <s v="2.1.2 - SOBRESUELDOS"/>
    <s v="N"/>
    <s v="00 - N/A"/>
    <s v="10 - FONDO GENERAL"/>
    <s v="(en blanco)"/>
    <s v="01 - DISTRITO NACIONAL"/>
    <n v="4391281"/>
    <n v="1857654.2199999997"/>
  </r>
  <r>
    <s v="2025"/>
    <x v="0"/>
    <x v="0"/>
    <x v="0"/>
    <x v="0"/>
    <s v="2 - Poder Ejecutivo"/>
    <x v="3"/>
    <x v="18"/>
    <s v="4 - SERVICIOS SOCIALES"/>
    <s v="4.5 - Protección social"/>
    <s v="4.5.10 - Asistencia social"/>
    <s v="2.1 - REMUNERACIONES Y CONTRIBUCIONES"/>
    <s v="2.1.2 - SOBRESUELDOS"/>
    <s v="N"/>
    <s v="00 - N/A"/>
    <s v="10 - FONDO GENERAL"/>
    <s v="(en blanco)"/>
    <s v="02 - AZUA"/>
    <n v="224412"/>
    <n v="872121"/>
  </r>
  <r>
    <s v="2025"/>
    <x v="0"/>
    <x v="0"/>
    <x v="0"/>
    <x v="0"/>
    <s v="2 - Poder Ejecutivo"/>
    <x v="3"/>
    <x v="18"/>
    <s v="4 - SERVICIOS SOCIALES"/>
    <s v="4.5 - Protección social"/>
    <s v="4.5.10 - Asistencia social"/>
    <s v="2.1 - REMUNERACIONES Y CONTRIBUCIONES"/>
    <s v="2.1.2 - SOBRESUELDOS"/>
    <s v="N"/>
    <s v="00 - N/A"/>
    <s v="10 - FONDO GENERAL"/>
    <s v="(en blanco)"/>
    <s v="10 - INDEPENDENCIA"/>
    <n v="1811028"/>
    <n v="722953.8"/>
  </r>
  <r>
    <s v="2025"/>
    <x v="0"/>
    <x v="0"/>
    <x v="0"/>
    <x v="0"/>
    <s v="2 - Poder Ejecutivo"/>
    <x v="3"/>
    <x v="18"/>
    <s v="4 - SERVICIOS SOCIALES"/>
    <s v="4.5 - Protección social"/>
    <s v="4.5.10 - Asistencia social"/>
    <s v="2.1 - REMUNERACIONES Y CONTRIBUCIONES"/>
    <s v="2.1.2 - SOBRESUELDOS"/>
    <s v="N"/>
    <s v="00 - N/A"/>
    <s v="10 - FONDO GENERAL"/>
    <s v="(en blanco)"/>
    <s v="11 - LA ALTAGRACIA"/>
    <n v="1813341"/>
    <n v="882516.29"/>
  </r>
  <r>
    <s v="2025"/>
    <x v="0"/>
    <x v="0"/>
    <x v="0"/>
    <x v="0"/>
    <s v="2 - Poder Ejecutivo"/>
    <x v="3"/>
    <x v="18"/>
    <s v="4 - SERVICIOS SOCIALES"/>
    <s v="4.5 - Protección social"/>
    <s v="4.5.10 - Asistencia social"/>
    <s v="2.1 - REMUNERACIONES Y CONTRIBUCIONES"/>
    <s v="2.1.2 - SOBRESUELDOS"/>
    <s v="N"/>
    <s v="00 - N/A"/>
    <s v="10 - FONDO GENERAL"/>
    <s v="(en blanco)"/>
    <s v="13 - LA VEGA"/>
    <n v="2445020"/>
    <n v="1291598.4600000002"/>
  </r>
  <r>
    <s v="2025"/>
    <x v="0"/>
    <x v="0"/>
    <x v="0"/>
    <x v="0"/>
    <s v="2 - Poder Ejecutivo"/>
    <x v="3"/>
    <x v="18"/>
    <s v="4 - SERVICIOS SOCIALES"/>
    <s v="4.5 - Protección social"/>
    <s v="4.5.10 - Asistencia social"/>
    <s v="2.1 - REMUNERACIONES Y CONTRIBUCIONES"/>
    <s v="2.1.2 - SOBRESUELDOS"/>
    <s v="N"/>
    <s v="00 - N/A"/>
    <s v="10 - FONDO GENERAL"/>
    <s v="(en blanco)"/>
    <s v="17 - PERAVIA"/>
    <n v="224414"/>
    <n v="216848"/>
  </r>
  <r>
    <s v="2025"/>
    <x v="0"/>
    <x v="0"/>
    <x v="0"/>
    <x v="0"/>
    <s v="2 - Poder Ejecutivo"/>
    <x v="3"/>
    <x v="18"/>
    <s v="4 - SERVICIOS SOCIALES"/>
    <s v="4.5 - Protección social"/>
    <s v="4.5.10 - Asistencia social"/>
    <s v="2.1 - REMUNERACIONES Y CONTRIBUCIONES"/>
    <s v="2.1.2 - SOBRESUELDOS"/>
    <s v="N"/>
    <s v="00 - N/A"/>
    <s v="10 - FONDO GENERAL"/>
    <s v="(en blanco)"/>
    <s v="22 - SAN JUAN"/>
    <n v="1797498"/>
    <n v="901198.30999999971"/>
  </r>
  <r>
    <s v="2025"/>
    <x v="0"/>
    <x v="0"/>
    <x v="0"/>
    <x v="0"/>
    <s v="2 - Poder Ejecutivo"/>
    <x v="3"/>
    <x v="18"/>
    <s v="4 - SERVICIOS SOCIALES"/>
    <s v="4.5 - Protección social"/>
    <s v="4.5.10 - Asistencia social"/>
    <s v="2.1 - REMUNERACIONES Y CONTRIBUCIONES"/>
    <s v="2.1.2 - SOBRESUELDOS"/>
    <s v="N"/>
    <s v="00 - N/A"/>
    <s v="10 - FONDO GENERAL"/>
    <s v="(en blanco)"/>
    <s v="27 - VALVERDE"/>
    <n v="1386790"/>
    <n v="683702.33"/>
  </r>
  <r>
    <s v="2025"/>
    <x v="0"/>
    <x v="0"/>
    <x v="0"/>
    <x v="0"/>
    <s v="2 - Poder Ejecutivo"/>
    <x v="3"/>
    <x v="18"/>
    <s v="4 - SERVICIOS SOCIALES"/>
    <s v="4.5 - Protección social"/>
    <s v="4.5.10 - Asistencia social"/>
    <s v="2.1 - REMUNERACIONES Y CONTRIBUCIONES"/>
    <s v="2.1.2 - SOBRESUELDOS"/>
    <s v="N"/>
    <s v="00 - N/A"/>
    <s v="10 - FONDO GENERAL"/>
    <s v="(en blanco)"/>
    <s v="30 - HATO MAYOR"/>
    <n v="224412"/>
    <n v="0"/>
  </r>
  <r>
    <s v="2025"/>
    <x v="0"/>
    <x v="0"/>
    <x v="0"/>
    <x v="0"/>
    <s v="2 - Poder Ejecutivo"/>
    <x v="3"/>
    <x v="18"/>
    <s v="4 - SERVICIOS SOCIALES"/>
    <s v="4.5 - Protección social"/>
    <s v="4.5.10 - Asistencia social"/>
    <s v="2.1 - REMUNERACIONES Y CONTRIBUCIONES"/>
    <s v="2.1.2 - SOBRESUELDOS"/>
    <s v="N"/>
    <s v="00 - N/A"/>
    <s v="10 - FONDO GENERAL"/>
    <s v="(en blanco)"/>
    <s v="32 - SANTO DOMINGO"/>
    <n v="4939987"/>
    <n v="3942599.7499999991"/>
  </r>
  <r>
    <s v="2025"/>
    <x v="0"/>
    <x v="0"/>
    <x v="0"/>
    <x v="0"/>
    <s v="2 - Poder Ejecutivo"/>
    <x v="3"/>
    <x v="18"/>
    <s v="4 - SERVICIOS SOCIALES"/>
    <s v="4.5 - Protección social"/>
    <s v="4.5.10 - Asistencia social"/>
    <s v="2.1 - REMUNERACIONES Y CONTRIBUCIONES"/>
    <s v="2.1.2 - SOBRESUELDOS"/>
    <s v="N"/>
    <s v="00 - N/A"/>
    <s v="10 - FONDO GENERAL"/>
    <s v="(en blanco)"/>
    <s v="99 - MULTIPROVINCIAL"/>
    <n v="77817142"/>
    <n v="34612784.379999995"/>
  </r>
  <r>
    <s v="2025"/>
    <x v="0"/>
    <x v="0"/>
    <x v="0"/>
    <x v="0"/>
    <s v="2 - Poder Ejecutivo"/>
    <x v="3"/>
    <x v="18"/>
    <s v="4 - SERVICIOS SOCIALES"/>
    <s v="4.5 - Protección social"/>
    <s v="4.5.10 - Asistencia social"/>
    <s v="2.1 - REMUNERACIONES Y CONTRIBUCIONES"/>
    <s v="2.1.3 - DIETAS Y GASTOS DE REPRESENTACIÓN"/>
    <s v="N"/>
    <s v="00 - N/A"/>
    <s v="10 - FONDO GENERAL"/>
    <s v="(en blanco)"/>
    <s v="99 - MULTIPROVINCIAL"/>
    <n v="150000"/>
    <n v="0"/>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01 - DISTRITO NACIONAL"/>
    <n v="6443072"/>
    <n v="1922347.6199999999"/>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02 - AZUA"/>
    <n v="2677184"/>
    <n v="1158126.97"/>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10 - INDEPENDENCIA"/>
    <n v="1750040"/>
    <n v="760996.26999999979"/>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11 - LA ALTAGRACIA"/>
    <n v="1681842"/>
    <n v="978729.24"/>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13 - LA VEGA"/>
    <n v="2812630"/>
    <n v="1218733.8699999999"/>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17 - PERAVIA"/>
    <n v="2811753"/>
    <n v="193782.75"/>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22 - SAN JUAN"/>
    <n v="1652924"/>
    <n v="815487.60999999987"/>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27 - VALVERDE"/>
    <n v="1644990"/>
    <n v="750436.26999999979"/>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30 - HATO MAYOR"/>
    <n v="2918350"/>
    <n v="306825.53999999998"/>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32 - SANTO DOMINGO"/>
    <n v="10388241"/>
    <n v="4436073.34"/>
  </r>
  <r>
    <s v="2025"/>
    <x v="0"/>
    <x v="0"/>
    <x v="0"/>
    <x v="0"/>
    <s v="2 - Poder Ejecutivo"/>
    <x v="3"/>
    <x v="18"/>
    <s v="4 - SERVICIOS SOCIALES"/>
    <s v="4.5 - Protección social"/>
    <s v="4.5.10 - Asistencia social"/>
    <s v="2.1 - REMUNERACIONES Y CONTRIBUCIONES"/>
    <s v="2.1.5 - CONTRIBUCIONES A LA SEGURIDAD SOCIAL"/>
    <s v="N"/>
    <s v="00 - N/A"/>
    <s v="10 - FONDO GENERAL"/>
    <s v="(en blanco)"/>
    <s v="99 - MULTIPROVINCIAL"/>
    <n v="64381576"/>
    <n v="31722053.890000012"/>
  </r>
  <r>
    <s v="2025"/>
    <x v="0"/>
    <x v="0"/>
    <x v="0"/>
    <x v="0"/>
    <s v="2 - Poder Ejecutivo"/>
    <x v="3"/>
    <x v="18"/>
    <s v="4 - SERVICIOS SOCIALES"/>
    <s v="4.5 - Protección social"/>
    <s v="4.5.10 - Asistencia social"/>
    <s v="2.2 - CONTRATACIÓN DE SERVICIOS"/>
    <s v="2.2.1 - SERVICIOS BÁSICOS"/>
    <s v="N"/>
    <s v="00 - N/A"/>
    <s v="10 - FONDO GENERAL"/>
    <s v="(en blanco)"/>
    <s v="99 - MULTIPROVINCIAL"/>
    <n v="19085792"/>
    <n v="7600595.2300000014"/>
  </r>
  <r>
    <s v="2025"/>
    <x v="0"/>
    <x v="0"/>
    <x v="0"/>
    <x v="0"/>
    <s v="2 - Poder Ejecutivo"/>
    <x v="3"/>
    <x v="18"/>
    <s v="4 - SERVICIOS SOCIALES"/>
    <s v="4.5 - Protección social"/>
    <s v="4.5.10 - Asistencia social"/>
    <s v="2.2 - CONTRATACIÓN DE SERVICIOS"/>
    <s v="2.2.2 - PUBLICIDAD, IMPRESIÓN Y ENCUADERNACIÓN"/>
    <s v="N"/>
    <s v="00 - N/A"/>
    <s v="10 - FONDO GENERAL"/>
    <s v="(en blanco)"/>
    <s v="99 - MULTIPROVINCIAL"/>
    <n v="2930000"/>
    <n v="892824.75000000012"/>
  </r>
  <r>
    <s v="2025"/>
    <x v="0"/>
    <x v="0"/>
    <x v="0"/>
    <x v="0"/>
    <s v="2 - Poder Ejecutivo"/>
    <x v="3"/>
    <x v="18"/>
    <s v="4 - SERVICIOS SOCIALES"/>
    <s v="4.5 - Protección social"/>
    <s v="4.5.10 - Asistencia social"/>
    <s v="2.2 - CONTRATACIÓN DE SERVICIOS"/>
    <s v="2.2.3 - VIÁTICOS"/>
    <s v="N"/>
    <s v="00 - N/A"/>
    <s v="10 - FONDO GENERAL"/>
    <s v="(en blanco)"/>
    <s v="99 - MULTIPROVINCIAL"/>
    <n v="5600000"/>
    <n v="1836755.7999999998"/>
  </r>
  <r>
    <s v="2025"/>
    <x v="0"/>
    <x v="0"/>
    <x v="0"/>
    <x v="0"/>
    <s v="2 - Poder Ejecutivo"/>
    <x v="3"/>
    <x v="18"/>
    <s v="4 - SERVICIOS SOCIALES"/>
    <s v="4.5 - Protección social"/>
    <s v="4.5.10 - Asistencia social"/>
    <s v="2.2 - CONTRATACIÓN DE SERVICIOS"/>
    <s v="2.2.4 - TRANSPORTE Y ALMACENAJE"/>
    <s v="N"/>
    <s v="00 - N/A"/>
    <s v="10 - FONDO GENERAL"/>
    <s v="(en blanco)"/>
    <s v="99 - MULTIPROVINCIAL"/>
    <n v="700000"/>
    <n v="271179.09999999998"/>
  </r>
  <r>
    <s v="2025"/>
    <x v="0"/>
    <x v="0"/>
    <x v="0"/>
    <x v="0"/>
    <s v="2 - Poder Ejecutivo"/>
    <x v="3"/>
    <x v="18"/>
    <s v="4 - SERVICIOS SOCIALES"/>
    <s v="4.5 - Protección social"/>
    <s v="4.5.10 - Asistencia social"/>
    <s v="2.2 - CONTRATACIÓN DE SERVICIOS"/>
    <s v="2.2.5 - ALQUILERES Y RENTAS"/>
    <s v="N"/>
    <s v="00 - N/A"/>
    <s v="10 - FONDO GENERAL"/>
    <s v="(en blanco)"/>
    <s v="99 - MULTIPROVINCIAL"/>
    <n v="19505784"/>
    <n v="6532131.1599999992"/>
  </r>
  <r>
    <s v="2025"/>
    <x v="0"/>
    <x v="0"/>
    <x v="0"/>
    <x v="0"/>
    <s v="2 - Poder Ejecutivo"/>
    <x v="3"/>
    <x v="18"/>
    <s v="4 - SERVICIOS SOCIALES"/>
    <s v="4.5 - Protección social"/>
    <s v="4.5.10 - Asistencia social"/>
    <s v="2.2 - CONTRATACIÓN DE SERVICIOS"/>
    <s v="2.2.6 - SEGUROS"/>
    <s v="N"/>
    <s v="00 - N/A"/>
    <s v="10 - FONDO GENERAL"/>
    <s v="(en blanco)"/>
    <s v="01 - DISTRITO NACIONAL"/>
    <n v="250000"/>
    <n v="0"/>
  </r>
  <r>
    <s v="2025"/>
    <x v="0"/>
    <x v="0"/>
    <x v="0"/>
    <x v="0"/>
    <s v="2 - Poder Ejecutivo"/>
    <x v="3"/>
    <x v="18"/>
    <s v="4 - SERVICIOS SOCIALES"/>
    <s v="4.5 - Protección social"/>
    <s v="4.5.10 - Asistencia social"/>
    <s v="2.2 - CONTRATACIÓN DE SERVICIOS"/>
    <s v="2.2.6 - SEGUROS"/>
    <s v="N"/>
    <s v="00 - N/A"/>
    <s v="10 - FONDO GENERAL"/>
    <s v="(en blanco)"/>
    <s v="02 - AZUA"/>
    <n v="250000"/>
    <n v="0"/>
  </r>
  <r>
    <s v="2025"/>
    <x v="0"/>
    <x v="0"/>
    <x v="0"/>
    <x v="0"/>
    <s v="2 - Poder Ejecutivo"/>
    <x v="3"/>
    <x v="18"/>
    <s v="4 - SERVICIOS SOCIALES"/>
    <s v="4.5 - Protección social"/>
    <s v="4.5.10 - Asistencia social"/>
    <s v="2.2 - CONTRATACIÓN DE SERVICIOS"/>
    <s v="2.2.6 - SEGUROS"/>
    <s v="N"/>
    <s v="00 - N/A"/>
    <s v="10 - FONDO GENERAL"/>
    <s v="(en blanco)"/>
    <s v="10 - INDEPENDENCIA"/>
    <n v="370000"/>
    <n v="0"/>
  </r>
  <r>
    <s v="2025"/>
    <x v="0"/>
    <x v="0"/>
    <x v="0"/>
    <x v="0"/>
    <s v="2 - Poder Ejecutivo"/>
    <x v="3"/>
    <x v="18"/>
    <s v="4 - SERVICIOS SOCIALES"/>
    <s v="4.5 - Protección social"/>
    <s v="4.5.10 - Asistencia social"/>
    <s v="2.2 - CONTRATACIÓN DE SERVICIOS"/>
    <s v="2.2.6 - SEGUROS"/>
    <s v="N"/>
    <s v="00 - N/A"/>
    <s v="10 - FONDO GENERAL"/>
    <s v="(en blanco)"/>
    <s v="11 - LA ALTAGRACIA"/>
    <n v="250000"/>
    <n v="0"/>
  </r>
  <r>
    <s v="2025"/>
    <x v="0"/>
    <x v="0"/>
    <x v="0"/>
    <x v="0"/>
    <s v="2 - Poder Ejecutivo"/>
    <x v="3"/>
    <x v="18"/>
    <s v="4 - SERVICIOS SOCIALES"/>
    <s v="4.5 - Protección social"/>
    <s v="4.5.10 - Asistencia social"/>
    <s v="2.2 - CONTRATACIÓN DE SERVICIOS"/>
    <s v="2.2.6 - SEGUROS"/>
    <s v="N"/>
    <s v="00 - N/A"/>
    <s v="10 - FONDO GENERAL"/>
    <s v="(en blanco)"/>
    <s v="17 - PERAVIA"/>
    <n v="250000"/>
    <n v="0"/>
  </r>
  <r>
    <s v="2025"/>
    <x v="0"/>
    <x v="0"/>
    <x v="0"/>
    <x v="0"/>
    <s v="2 - Poder Ejecutivo"/>
    <x v="3"/>
    <x v="18"/>
    <s v="4 - SERVICIOS SOCIALES"/>
    <s v="4.5 - Protección social"/>
    <s v="4.5.10 - Asistencia social"/>
    <s v="2.2 - CONTRATACIÓN DE SERVICIOS"/>
    <s v="2.2.6 - SEGUROS"/>
    <s v="N"/>
    <s v="00 - N/A"/>
    <s v="10 - FONDO GENERAL"/>
    <s v="(en blanco)"/>
    <s v="22 - SAN JUAN"/>
    <n v="250000"/>
    <n v="0"/>
  </r>
  <r>
    <s v="2025"/>
    <x v="0"/>
    <x v="0"/>
    <x v="0"/>
    <x v="0"/>
    <s v="2 - Poder Ejecutivo"/>
    <x v="3"/>
    <x v="18"/>
    <s v="4 - SERVICIOS SOCIALES"/>
    <s v="4.5 - Protección social"/>
    <s v="4.5.10 - Asistencia social"/>
    <s v="2.2 - CONTRATACIÓN DE SERVICIOS"/>
    <s v="2.2.6 - SEGUROS"/>
    <s v="N"/>
    <s v="00 - N/A"/>
    <s v="10 - FONDO GENERAL"/>
    <s v="(en blanco)"/>
    <s v="30 - HATO MAYOR"/>
    <n v="250000"/>
    <n v="0"/>
  </r>
  <r>
    <s v="2025"/>
    <x v="0"/>
    <x v="0"/>
    <x v="0"/>
    <x v="0"/>
    <s v="2 - Poder Ejecutivo"/>
    <x v="3"/>
    <x v="18"/>
    <s v="4 - SERVICIOS SOCIALES"/>
    <s v="4.5 - Protección social"/>
    <s v="4.5.10 - Asistencia social"/>
    <s v="2.2 - CONTRATACIÓN DE SERVICIOS"/>
    <s v="2.2.6 - SEGUROS"/>
    <s v="N"/>
    <s v="00 - N/A"/>
    <s v="10 - FONDO GENERAL"/>
    <s v="(en blanco)"/>
    <s v="32 - SANTO DOMINGO"/>
    <n v="889476"/>
    <n v="0"/>
  </r>
  <r>
    <s v="2025"/>
    <x v="0"/>
    <x v="0"/>
    <x v="0"/>
    <x v="0"/>
    <s v="2 - Poder Ejecutivo"/>
    <x v="3"/>
    <x v="18"/>
    <s v="4 - SERVICIOS SOCIALES"/>
    <s v="4.5 - Protección social"/>
    <s v="4.5.10 - Asistencia social"/>
    <s v="2.2 - CONTRATACIÓN DE SERVICIOS"/>
    <s v="2.2.6 - SEGUROS"/>
    <s v="N"/>
    <s v="00 - N/A"/>
    <s v="10 - FONDO GENERAL"/>
    <s v="(en blanco)"/>
    <s v="99 - MULTIPROVINCIAL"/>
    <n v="1900000"/>
    <n v="830304.72"/>
  </r>
  <r>
    <s v="2025"/>
    <x v="0"/>
    <x v="0"/>
    <x v="0"/>
    <x v="0"/>
    <s v="2 - Poder Ejecutivo"/>
    <x v="3"/>
    <x v="18"/>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0"/>
  </r>
  <r>
    <s v="2025"/>
    <x v="0"/>
    <x v="0"/>
    <x v="0"/>
    <x v="0"/>
    <s v="2 - Poder Ejecutivo"/>
    <x v="3"/>
    <x v="18"/>
    <s v="4 - SERVICIOS SOCIALES"/>
    <s v="4.5 - Protección social"/>
    <s v="4.5.10 - Asistencia social"/>
    <s v="2.2 - CONTRATACIÓN DE SERVICIOS"/>
    <s v="2.2.8 - OTROS SERVICIOS NO INCLUIDOS EN CONCEPTOS ANTERIORES"/>
    <s v="N"/>
    <s v="00 - N/A"/>
    <s v="10 - FONDO GENERAL"/>
    <s v="(en blanco)"/>
    <s v="99 - MULTIPROVINCIAL"/>
    <n v="18033602"/>
    <n v="1129686.67"/>
  </r>
  <r>
    <s v="2025"/>
    <x v="0"/>
    <x v="0"/>
    <x v="0"/>
    <x v="0"/>
    <s v="2 - Poder Ejecutivo"/>
    <x v="3"/>
    <x v="18"/>
    <s v="4 - SERVICIOS SOCIALES"/>
    <s v="4.5 - Protección social"/>
    <s v="4.5.10 - Asistencia social"/>
    <s v="2.2 - CONTRATACIÓN DE SERVICIOS"/>
    <s v="2.2.9 - OTRAS CONTRATACIONES DE SERVICIOS"/>
    <s v="N"/>
    <s v="00 - N/A"/>
    <s v="10 - FONDO GENERAL"/>
    <s v="(en blanco)"/>
    <s v="99 - MULTIPROVINCIAL"/>
    <n v="8325000"/>
    <n v="0"/>
  </r>
  <r>
    <s v="2025"/>
    <x v="0"/>
    <x v="0"/>
    <x v="0"/>
    <x v="0"/>
    <s v="2 - Poder Ejecutivo"/>
    <x v="3"/>
    <x v="18"/>
    <s v="4 - SERVICIOS SOCIALES"/>
    <s v="4.5 - Protección social"/>
    <s v="4.5.10 - Asistencia social"/>
    <s v="2.3 - MATERIALES Y SUMINISTROS"/>
    <s v="2.3.1 - ALIMENTOS Y PRODUCTOS AGROFORESTALES"/>
    <s v="N"/>
    <s v="00 - N/A"/>
    <s v="10 - FONDO GENERAL"/>
    <s v="(en blanco)"/>
    <s v="01 - DISTRITO NACIONAL"/>
    <n v="33579065"/>
    <n v="0"/>
  </r>
  <r>
    <s v="2025"/>
    <x v="0"/>
    <x v="0"/>
    <x v="0"/>
    <x v="0"/>
    <s v="2 - Poder Ejecutivo"/>
    <x v="3"/>
    <x v="18"/>
    <s v="4 - SERVICIOS SOCIALES"/>
    <s v="4.5 - Protección social"/>
    <s v="4.5.10 - Asistencia social"/>
    <s v="2.3 - MATERIALES Y SUMINISTROS"/>
    <s v="2.3.1 - ALIMENTOS Y PRODUCTOS AGROFORESTALES"/>
    <s v="N"/>
    <s v="00 - N/A"/>
    <s v="10 - FONDO GENERAL"/>
    <s v="(en blanco)"/>
    <s v="02 - AZUA"/>
    <n v="4910640"/>
    <n v="0"/>
  </r>
  <r>
    <s v="2025"/>
    <x v="0"/>
    <x v="0"/>
    <x v="0"/>
    <x v="0"/>
    <s v="2 - Poder Ejecutivo"/>
    <x v="3"/>
    <x v="18"/>
    <s v="4 - SERVICIOS SOCIALES"/>
    <s v="4.5 - Protección social"/>
    <s v="4.5.10 - Asistencia social"/>
    <s v="2.3 - MATERIALES Y SUMINISTROS"/>
    <s v="2.3.1 - ALIMENTOS Y PRODUCTOS AGROFORESTALES"/>
    <s v="N"/>
    <s v="00 - N/A"/>
    <s v="10 - FONDO GENERAL"/>
    <s v="(en blanco)"/>
    <s v="10 - INDEPENDENCIA"/>
    <n v="10312344"/>
    <n v="0"/>
  </r>
  <r>
    <s v="2025"/>
    <x v="0"/>
    <x v="0"/>
    <x v="0"/>
    <x v="0"/>
    <s v="2 - Poder Ejecutivo"/>
    <x v="3"/>
    <x v="18"/>
    <s v="4 - SERVICIOS SOCIALES"/>
    <s v="4.5 - Protección social"/>
    <s v="4.5.10 - Asistencia social"/>
    <s v="2.3 - MATERIALES Y SUMINISTROS"/>
    <s v="2.3.1 - ALIMENTOS Y PRODUCTOS AGROFORESTALES"/>
    <s v="N"/>
    <s v="00 - N/A"/>
    <s v="10 - FONDO GENERAL"/>
    <s v="(en blanco)"/>
    <s v="11 - LA ALTAGRACIA"/>
    <n v="10312344"/>
    <n v="0"/>
  </r>
  <r>
    <s v="2025"/>
    <x v="0"/>
    <x v="0"/>
    <x v="0"/>
    <x v="0"/>
    <s v="2 - Poder Ejecutivo"/>
    <x v="3"/>
    <x v="18"/>
    <s v="4 - SERVICIOS SOCIALES"/>
    <s v="4.5 - Protección social"/>
    <s v="4.5.10 - Asistencia social"/>
    <s v="2.3 - MATERIALES Y SUMINISTROS"/>
    <s v="2.3.1 - ALIMENTOS Y PRODUCTOS AGROFORESTALES"/>
    <s v="N"/>
    <s v="00 - N/A"/>
    <s v="10 - FONDO GENERAL"/>
    <s v="(en blanco)"/>
    <s v="13 - LA VEGA"/>
    <n v="14545440"/>
    <n v="0"/>
  </r>
  <r>
    <s v="2025"/>
    <x v="0"/>
    <x v="0"/>
    <x v="0"/>
    <x v="0"/>
    <s v="2 - Poder Ejecutivo"/>
    <x v="3"/>
    <x v="18"/>
    <s v="4 - SERVICIOS SOCIALES"/>
    <s v="4.5 - Protección social"/>
    <s v="4.5.10 - Asistencia social"/>
    <s v="2.3 - MATERIALES Y SUMINISTROS"/>
    <s v="2.3.1 - ALIMENTOS Y PRODUCTOS AGROFORESTALES"/>
    <s v="N"/>
    <s v="00 - N/A"/>
    <s v="10 - FONDO GENERAL"/>
    <s v="(en blanco)"/>
    <s v="17 - PERAVIA"/>
    <n v="6999930"/>
    <n v="0"/>
  </r>
  <r>
    <s v="2025"/>
    <x v="0"/>
    <x v="0"/>
    <x v="0"/>
    <x v="0"/>
    <s v="2 - Poder Ejecutivo"/>
    <x v="3"/>
    <x v="18"/>
    <s v="4 - SERVICIOS SOCIALES"/>
    <s v="4.5 - Protección social"/>
    <s v="4.5.10 - Asistencia social"/>
    <s v="2.3 - MATERIALES Y SUMINISTROS"/>
    <s v="2.3.1 - ALIMENTOS Y PRODUCTOS AGROFORESTALES"/>
    <s v="N"/>
    <s v="00 - N/A"/>
    <s v="10 - FONDO GENERAL"/>
    <s v="(en blanco)"/>
    <s v="22 - SAN JUAN"/>
    <n v="10312344"/>
    <n v="0"/>
  </r>
  <r>
    <s v="2025"/>
    <x v="0"/>
    <x v="0"/>
    <x v="0"/>
    <x v="0"/>
    <s v="2 - Poder Ejecutivo"/>
    <x v="3"/>
    <x v="18"/>
    <s v="4 - SERVICIOS SOCIALES"/>
    <s v="4.5 - Protección social"/>
    <s v="4.5.10 - Asistencia social"/>
    <s v="2.3 - MATERIALES Y SUMINISTROS"/>
    <s v="2.3.1 - ALIMENTOS Y PRODUCTOS AGROFORESTALES"/>
    <s v="N"/>
    <s v="00 - N/A"/>
    <s v="10 - FONDO GENERAL"/>
    <s v="(en blanco)"/>
    <s v="27 - VALVERDE"/>
    <n v="5594400"/>
    <n v="0"/>
  </r>
  <r>
    <s v="2025"/>
    <x v="0"/>
    <x v="0"/>
    <x v="0"/>
    <x v="0"/>
    <s v="2 - Poder Ejecutivo"/>
    <x v="3"/>
    <x v="18"/>
    <s v="4 - SERVICIOS SOCIALES"/>
    <s v="4.5 - Protección social"/>
    <s v="4.5.10 - Asistencia social"/>
    <s v="2.3 - MATERIALES Y SUMINISTROS"/>
    <s v="2.3.1 - ALIMENTOS Y PRODUCTOS AGROFORESTALES"/>
    <s v="N"/>
    <s v="00 - N/A"/>
    <s v="10 - FONDO GENERAL"/>
    <s v="(en blanco)"/>
    <s v="30 - HATO MAYOR"/>
    <n v="8007300"/>
    <n v="0"/>
  </r>
  <r>
    <s v="2025"/>
    <x v="0"/>
    <x v="0"/>
    <x v="0"/>
    <x v="0"/>
    <s v="2 - Poder Ejecutivo"/>
    <x v="3"/>
    <x v="18"/>
    <s v="4 - SERVICIOS SOCIALES"/>
    <s v="4.5 - Protección social"/>
    <s v="4.5.10 - Asistencia social"/>
    <s v="2.3 - MATERIALES Y SUMINISTROS"/>
    <s v="2.3.1 - ALIMENTOS Y PRODUCTOS AGROFORESTALES"/>
    <s v="N"/>
    <s v="00 - N/A"/>
    <s v="10 - FONDO GENERAL"/>
    <s v="(en blanco)"/>
    <s v="32 - SANTO DOMINGO"/>
    <n v="21641190"/>
    <n v="0"/>
  </r>
  <r>
    <s v="2025"/>
    <x v="0"/>
    <x v="0"/>
    <x v="0"/>
    <x v="0"/>
    <s v="2 - Poder Ejecutivo"/>
    <x v="3"/>
    <x v="18"/>
    <s v="4 - SERVICIOS SOCIALES"/>
    <s v="4.5 - Protección social"/>
    <s v="4.5.10 - Asistencia social"/>
    <s v="2.3 - MATERIALES Y SUMINISTROS"/>
    <s v="2.3.1 - ALIMENTOS Y PRODUCTOS AGROFORESTALES"/>
    <s v="N"/>
    <s v="00 - N/A"/>
    <s v="10 - FONDO GENERAL"/>
    <s v="(en blanco)"/>
    <s v="99 - MULTIPROVINCIAL"/>
    <n v="12200000"/>
    <n v="117705"/>
  </r>
  <r>
    <s v="2025"/>
    <x v="0"/>
    <x v="0"/>
    <x v="0"/>
    <x v="0"/>
    <s v="2 - Poder Ejecutivo"/>
    <x v="3"/>
    <x v="18"/>
    <s v="4 - SERVICIOS SOCIALES"/>
    <s v="4.5 - Protección social"/>
    <s v="4.5.10 - Asistencia social"/>
    <s v="2.3 - MATERIALES Y SUMINISTROS"/>
    <s v="2.3.2 - TEXTILES Y VESTUARIOS"/>
    <s v="N"/>
    <s v="00 - N/A"/>
    <s v="10 - FONDO GENERAL"/>
    <s v="(en blanco)"/>
    <s v="99 - MULTIPROVINCIAL"/>
    <n v="720000"/>
    <n v="0"/>
  </r>
  <r>
    <s v="2025"/>
    <x v="0"/>
    <x v="0"/>
    <x v="0"/>
    <x v="0"/>
    <s v="2 - Poder Ejecutivo"/>
    <x v="3"/>
    <x v="18"/>
    <s v="4 - SERVICIOS SOCIALES"/>
    <s v="4.5 - Protección social"/>
    <s v="4.5.10 - Asistencia social"/>
    <s v="2.3 - MATERIALES Y SUMINISTROS"/>
    <s v="2.3.3 - PAPEL, CARTÓN E IMPRESOS"/>
    <s v="N"/>
    <s v="00 - N/A"/>
    <s v="10 - FONDO GENERAL"/>
    <s v="(en blanco)"/>
    <s v="99 - MULTIPROVINCIAL"/>
    <n v="982824"/>
    <n v="631240.94000000006"/>
  </r>
  <r>
    <s v="2025"/>
    <x v="0"/>
    <x v="0"/>
    <x v="0"/>
    <x v="0"/>
    <s v="2 - Poder Ejecutivo"/>
    <x v="3"/>
    <x v="18"/>
    <s v="4 - SERVICIOS SOCIALES"/>
    <s v="4.5 - Protección social"/>
    <s v="4.5.10 - Asistencia social"/>
    <s v="2.3 - MATERIALES Y SUMINISTROS"/>
    <s v="2.3.4 - PRODUCTOS FARMACÉUTICOS"/>
    <s v="N"/>
    <s v="00 - N/A"/>
    <s v="10 - FONDO GENERAL"/>
    <s v="(en blanco)"/>
    <s v="01 - DISTRITO NACIONAL"/>
    <n v="6367200"/>
    <n v="0"/>
  </r>
  <r>
    <s v="2025"/>
    <x v="0"/>
    <x v="0"/>
    <x v="0"/>
    <x v="0"/>
    <s v="2 - Poder Ejecutivo"/>
    <x v="3"/>
    <x v="18"/>
    <s v="4 - SERVICIOS SOCIALES"/>
    <s v="4.5 - Protección social"/>
    <s v="4.5.10 - Asistencia social"/>
    <s v="2.3 - MATERIALES Y SUMINISTROS"/>
    <s v="2.3.4 - PRODUCTOS FARMACÉUTICOS"/>
    <s v="N"/>
    <s v="00 - N/A"/>
    <s v="10 - FONDO GENERAL"/>
    <s v="(en blanco)"/>
    <s v="02 - AZUA"/>
    <n v="1327200"/>
    <n v="0"/>
  </r>
  <r>
    <s v="2025"/>
    <x v="0"/>
    <x v="0"/>
    <x v="0"/>
    <x v="0"/>
    <s v="2 - Poder Ejecutivo"/>
    <x v="3"/>
    <x v="18"/>
    <s v="4 - SERVICIOS SOCIALES"/>
    <s v="4.5 - Protección social"/>
    <s v="4.5.10 - Asistencia social"/>
    <s v="2.3 - MATERIALES Y SUMINISTROS"/>
    <s v="2.3.4 - PRODUCTOS FARMACÉUTICOS"/>
    <s v="N"/>
    <s v="00 - N/A"/>
    <s v="10 - FONDO GENERAL"/>
    <s v="(en blanco)"/>
    <s v="10 - INDEPENDENCIA"/>
    <n v="2787120"/>
    <n v="0"/>
  </r>
  <r>
    <s v="2025"/>
    <x v="0"/>
    <x v="0"/>
    <x v="0"/>
    <x v="0"/>
    <s v="2 - Poder Ejecutivo"/>
    <x v="3"/>
    <x v="18"/>
    <s v="4 - SERVICIOS SOCIALES"/>
    <s v="4.5 - Protección social"/>
    <s v="4.5.10 - Asistencia social"/>
    <s v="2.3 - MATERIALES Y SUMINISTROS"/>
    <s v="2.3.4 - PRODUCTOS FARMACÉUTICOS"/>
    <s v="N"/>
    <s v="00 - N/A"/>
    <s v="10 - FONDO GENERAL"/>
    <s v="(en blanco)"/>
    <s v="11 - LA ALTAGRACIA"/>
    <n v="2787120"/>
    <n v="0"/>
  </r>
  <r>
    <s v="2025"/>
    <x v="0"/>
    <x v="0"/>
    <x v="0"/>
    <x v="0"/>
    <s v="2 - Poder Ejecutivo"/>
    <x v="3"/>
    <x v="18"/>
    <s v="4 - SERVICIOS SOCIALES"/>
    <s v="4.5 - Protección social"/>
    <s v="4.5.10 - Asistencia social"/>
    <s v="2.3 - MATERIALES Y SUMINISTROS"/>
    <s v="2.3.4 - PRODUCTOS FARMACÉUTICOS"/>
    <s v="N"/>
    <s v="00 - N/A"/>
    <s v="10 - FONDO GENERAL"/>
    <s v="(en blanco)"/>
    <s v="13 - LA VEGA"/>
    <n v="2620800"/>
    <n v="0"/>
  </r>
  <r>
    <s v="2025"/>
    <x v="0"/>
    <x v="0"/>
    <x v="0"/>
    <x v="0"/>
    <s v="2 - Poder Ejecutivo"/>
    <x v="3"/>
    <x v="18"/>
    <s v="4 - SERVICIOS SOCIALES"/>
    <s v="4.5 - Protección social"/>
    <s v="4.5.10 - Asistencia social"/>
    <s v="2.3 - MATERIALES Y SUMINISTROS"/>
    <s v="2.3.4 - PRODUCTOS FARMACÉUTICOS"/>
    <s v="N"/>
    <s v="00 - N/A"/>
    <s v="10 - FONDO GENERAL"/>
    <s v="(en blanco)"/>
    <s v="17 - PERAVIA"/>
    <n v="1327200"/>
    <n v="0"/>
  </r>
  <r>
    <s v="2025"/>
    <x v="0"/>
    <x v="0"/>
    <x v="0"/>
    <x v="0"/>
    <s v="2 - Poder Ejecutivo"/>
    <x v="3"/>
    <x v="18"/>
    <s v="4 - SERVICIOS SOCIALES"/>
    <s v="4.5 - Protección social"/>
    <s v="4.5.10 - Asistencia social"/>
    <s v="2.3 - MATERIALES Y SUMINISTROS"/>
    <s v="2.3.4 - PRODUCTOS FARMACÉUTICOS"/>
    <s v="N"/>
    <s v="00 - N/A"/>
    <s v="10 - FONDO GENERAL"/>
    <s v="(en blanco)"/>
    <s v="22 - SAN JUAN"/>
    <n v="2787120"/>
    <n v="0"/>
  </r>
  <r>
    <s v="2025"/>
    <x v="0"/>
    <x v="0"/>
    <x v="0"/>
    <x v="0"/>
    <s v="2 - Poder Ejecutivo"/>
    <x v="3"/>
    <x v="18"/>
    <s v="4 - SERVICIOS SOCIALES"/>
    <s v="4.5 - Protección social"/>
    <s v="4.5.10 - Asistencia social"/>
    <s v="2.3 - MATERIALES Y SUMINISTROS"/>
    <s v="2.3.4 - PRODUCTOS FARMACÉUTICOS"/>
    <s v="N"/>
    <s v="00 - N/A"/>
    <s v="10 - FONDO GENERAL"/>
    <s v="(en blanco)"/>
    <s v="27 - VALVERDE"/>
    <n v="1512000"/>
    <n v="0"/>
  </r>
  <r>
    <s v="2025"/>
    <x v="0"/>
    <x v="0"/>
    <x v="0"/>
    <x v="0"/>
    <s v="2 - Poder Ejecutivo"/>
    <x v="3"/>
    <x v="18"/>
    <s v="4 - SERVICIOS SOCIALES"/>
    <s v="4.5 - Protección social"/>
    <s v="4.5.10 - Asistencia social"/>
    <s v="2.3 - MATERIALES Y SUMINISTROS"/>
    <s v="2.3.4 - PRODUCTOS FARMACÉUTICOS"/>
    <s v="N"/>
    <s v="00 - N/A"/>
    <s v="10 - FONDO GENERAL"/>
    <s v="(en blanco)"/>
    <s v="30 - HATO MAYOR"/>
    <n v="1592640"/>
    <n v="0"/>
  </r>
  <r>
    <s v="2025"/>
    <x v="0"/>
    <x v="0"/>
    <x v="0"/>
    <x v="0"/>
    <s v="2 - Poder Ejecutivo"/>
    <x v="3"/>
    <x v="18"/>
    <s v="4 - SERVICIOS SOCIALES"/>
    <s v="4.5 - Protección social"/>
    <s v="4.5.10 - Asistencia social"/>
    <s v="2.3 - MATERIALES Y SUMINISTROS"/>
    <s v="2.3.4 - PRODUCTOS FARMACÉUTICOS"/>
    <s v="N"/>
    <s v="00 - N/A"/>
    <s v="10 - FONDO GENERAL"/>
    <s v="(en blanco)"/>
    <s v="32 - SANTO DOMINGO"/>
    <n v="5636620"/>
    <n v="0"/>
  </r>
  <r>
    <s v="2025"/>
    <x v="0"/>
    <x v="0"/>
    <x v="0"/>
    <x v="0"/>
    <s v="2 - Poder Ejecutivo"/>
    <x v="3"/>
    <x v="18"/>
    <s v="4 - SERVICIOS SOCIALES"/>
    <s v="4.5 - Protección social"/>
    <s v="4.5.10 - Asistencia social"/>
    <s v="2.3 - MATERIALES Y SUMINISTROS"/>
    <s v="2.3.4 - PRODUCTOS FARMACÉUTICOS"/>
    <s v="N"/>
    <s v="00 - N/A"/>
    <s v="10 - FONDO GENERAL"/>
    <s v="(en blanco)"/>
    <s v="99 - MULTIPROVINCIAL"/>
    <n v="2000000"/>
    <n v="0"/>
  </r>
  <r>
    <s v="2025"/>
    <x v="0"/>
    <x v="0"/>
    <x v="0"/>
    <x v="0"/>
    <s v="2 - Poder Ejecutivo"/>
    <x v="3"/>
    <x v="18"/>
    <s v="4 - SERVICIOS SOCIALES"/>
    <s v="4.5 - Protección social"/>
    <s v="4.5.10 - Asistencia social"/>
    <s v="2.3 - MATERIALES Y SUMINISTROS"/>
    <s v="2.3.5 - CUERO, CAUCHO Y PLÁSTICO"/>
    <s v="N"/>
    <s v="00 - N/A"/>
    <s v="10 - FONDO GENERAL"/>
    <s v="(en blanco)"/>
    <s v="99 - MULTIPROVINCIAL"/>
    <n v="1510000"/>
    <n v="0"/>
  </r>
  <r>
    <s v="2025"/>
    <x v="0"/>
    <x v="0"/>
    <x v="0"/>
    <x v="0"/>
    <s v="2 - Poder Ejecutivo"/>
    <x v="3"/>
    <x v="18"/>
    <s v="4 - SERVICIOS SOCIALES"/>
    <s v="4.5 - Protección social"/>
    <s v="4.5.10 - Asistencia social"/>
    <s v="2.3 - MATERIALES Y SUMINISTROS"/>
    <s v="2.3.6 - PRODUCTOS DE MINERALES, METÁLICOS Y NO METÁLICOS"/>
    <s v="N"/>
    <s v="00 - N/A"/>
    <s v="10 - FONDO GENERAL"/>
    <s v="(en blanco)"/>
    <s v="99 - MULTIPROVINCIAL"/>
    <n v="171000"/>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01 - DISTRITO NACIONAL"/>
    <n v="1697994"/>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02 - AZUA"/>
    <n v="41990"/>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10 - INDEPENDENCIA"/>
    <n v="886025"/>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11 - LA ALTAGRACIA"/>
    <n v="886025"/>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13 - LA VEGA"/>
    <n v="801108"/>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17 - PERAVIA"/>
    <n v="896886"/>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22 - SAN JUAN"/>
    <n v="886025"/>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27 - VALVERDE"/>
    <n v="801108"/>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30 - HATO MAYOR"/>
    <n v="896886"/>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32 - SANTO DOMINGO"/>
    <n v="1858428"/>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en blanco)"/>
    <s v="99 - MULTIPROVINCIAL"/>
    <n v="10416015"/>
    <n v="0"/>
  </r>
  <r>
    <s v="2025"/>
    <x v="0"/>
    <x v="0"/>
    <x v="0"/>
    <x v="0"/>
    <s v="2 - Poder Ejecutivo"/>
    <x v="3"/>
    <x v="18"/>
    <s v="4 - SERVICIOS SOCIALES"/>
    <s v="4.5 - Protección social"/>
    <s v="4.5.10 - Asistencia social"/>
    <s v="2.3 - MATERIALES Y SUMINISTROS"/>
    <s v="2.3.9 - PRODUCTOS Y ÚTILES VARIOS"/>
    <s v="N"/>
    <s v="00 - N/A"/>
    <s v="10 - FONDO GENERAL"/>
    <s v="(en blanco)"/>
    <s v="99 - MULTIPROVINCIAL"/>
    <n v="4484176"/>
    <n v="801881.88"/>
  </r>
  <r>
    <s v="2025"/>
    <x v="0"/>
    <x v="0"/>
    <x v="0"/>
    <x v="0"/>
    <s v="2 - Poder Ejecutivo"/>
    <x v="3"/>
    <x v="19"/>
    <s v="3 - PROTECCIÓN DEL MEDIO AMBIENTE"/>
    <s v="3.3 - Cambio Climático"/>
    <s v="3.3.02 - Mitigación"/>
    <s v="2.1 - REMUNERACIONES Y CONTRIBUCIONES"/>
    <s v="2.1.1 - REMUNERACIONES"/>
    <s v="N"/>
    <s v="00 - N/A"/>
    <s v="10 - FONDO GENERAL"/>
    <s v="(en blanco)"/>
    <s v="99 - MULTIPROVINCIAL"/>
    <n v="4290000"/>
    <n v="1980000"/>
  </r>
  <r>
    <s v="2025"/>
    <x v="0"/>
    <x v="0"/>
    <x v="0"/>
    <x v="0"/>
    <s v="2 - Poder Ejecutivo"/>
    <x v="3"/>
    <x v="19"/>
    <s v="3 - PROTECCIÓN DEL MEDIO AMBIENTE"/>
    <s v="3.3 - Cambio Climático"/>
    <s v="3.3.02 - Mitigación"/>
    <s v="2.1 - REMUNERACIONES Y CONTRIBUCIONES"/>
    <s v="2.1.2 - SOBRESUELDOS"/>
    <s v="N"/>
    <s v="00 - N/A"/>
    <s v="10 - FONDO GENERAL"/>
    <s v="(en blanco)"/>
    <s v="99 - MULTIPROVINCIAL"/>
    <n v="660000"/>
    <n v="295000"/>
  </r>
  <r>
    <s v="2025"/>
    <x v="0"/>
    <x v="0"/>
    <x v="0"/>
    <x v="0"/>
    <s v="2 - Poder Ejecutivo"/>
    <x v="3"/>
    <x v="19"/>
    <s v="3 - PROTECCIÓN DEL MEDIO AMBIENTE"/>
    <s v="3.3 - Cambio Climático"/>
    <s v="3.3.02 - Mitigación"/>
    <s v="2.1 - REMUNERACIONES Y CONTRIBUCIONES"/>
    <s v="2.1.5 - CONTRIBUCIONES A LA SEGURIDAD SOCIAL"/>
    <s v="N"/>
    <s v="00 - N/A"/>
    <s v="10 - FONDO GENERAL"/>
    <s v="(en blanco)"/>
    <s v="99 - MULTIPROVINCIAL"/>
    <n v="598543"/>
    <n v="299577.60000000003"/>
  </r>
  <r>
    <s v="2025"/>
    <x v="0"/>
    <x v="0"/>
    <x v="0"/>
    <x v="0"/>
    <s v="2 - Poder Ejecutivo"/>
    <x v="3"/>
    <x v="19"/>
    <s v="3 - PROTECCIÓN DEL MEDIO AMBIENTE"/>
    <s v="3.3 - Cambio Climático"/>
    <s v="3.3.03 - Conocimiento del riesgo de desastres climáticos"/>
    <s v="2.1 - REMUNERACIONES Y CONTRIBUCIONES"/>
    <s v="2.1.1 - REMUNERACIONES"/>
    <s v="N"/>
    <s v="00 - N/A"/>
    <s v="10 - FONDO GENERAL"/>
    <s v="(en blanco)"/>
    <s v="99 - MULTIPROVINCIAL"/>
    <n v="3510000"/>
    <n v="1620000"/>
  </r>
  <r>
    <s v="2025"/>
    <x v="0"/>
    <x v="0"/>
    <x v="0"/>
    <x v="0"/>
    <s v="2 - Poder Ejecutivo"/>
    <x v="3"/>
    <x v="19"/>
    <s v="3 - PROTECCIÓN DEL MEDIO AMBIENTE"/>
    <s v="3.3 - Cambio Climático"/>
    <s v="3.3.03 - Conocimiento del riesgo de desastres climáticos"/>
    <s v="2.1 - REMUNERACIONES Y CONTRIBUCIONES"/>
    <s v="2.1.2 - SOBRESUELDOS"/>
    <s v="N"/>
    <s v="00 - N/A"/>
    <s v="10 - FONDO GENERAL"/>
    <s v="(en blanco)"/>
    <s v="99 - MULTIPROVINCIAL"/>
    <n v="540000"/>
    <n v="264166.67"/>
  </r>
  <r>
    <s v="2025"/>
    <x v="0"/>
    <x v="0"/>
    <x v="0"/>
    <x v="0"/>
    <s v="2 - Poder Ejecutivo"/>
    <x v="3"/>
    <x v="19"/>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247698"/>
  </r>
  <r>
    <s v="2025"/>
    <x v="0"/>
    <x v="0"/>
    <x v="0"/>
    <x v="0"/>
    <s v="2 - Poder Ejecutivo"/>
    <x v="3"/>
    <x v="19"/>
    <s v="3 - PROTECCIÓN DEL MEDIO AMBIENTE"/>
    <s v="3.3 - Cambio Climático"/>
    <s v="3.3.07 - Otras medidas de adaptación"/>
    <s v="2.1 - REMUNERACIONES Y CONTRIBUCIONES"/>
    <s v="2.1.1 - REMUNERACIONES"/>
    <s v="N"/>
    <s v="00 - N/A"/>
    <s v="10 - FONDO GENERAL"/>
    <s v="(en blanco)"/>
    <s v="99 - MULTIPROVINCIAL"/>
    <n v="5070000"/>
    <n v="1740000"/>
  </r>
  <r>
    <s v="2025"/>
    <x v="0"/>
    <x v="0"/>
    <x v="0"/>
    <x v="0"/>
    <s v="2 - Poder Ejecutivo"/>
    <x v="3"/>
    <x v="19"/>
    <s v="3 - PROTECCIÓN DEL MEDIO AMBIENTE"/>
    <s v="3.3 - Cambio Climático"/>
    <s v="3.3.07 - Otras medidas de adaptación"/>
    <s v="2.1 - REMUNERACIONES Y CONTRIBUCIONES"/>
    <s v="2.1.2 - SOBRESUELDOS"/>
    <s v="N"/>
    <s v="00 - N/A"/>
    <s v="10 - FONDO GENERAL"/>
    <s v="(en blanco)"/>
    <s v="99 - MULTIPROVINCIAL"/>
    <n v="780000"/>
    <n v="200000"/>
  </r>
  <r>
    <s v="2025"/>
    <x v="0"/>
    <x v="0"/>
    <x v="0"/>
    <x v="0"/>
    <s v="2 - Poder Ejecutivo"/>
    <x v="3"/>
    <x v="19"/>
    <s v="3 - PROTECCIÓN DEL MEDIO AMBIENTE"/>
    <s v="3.3 - Cambio Climático"/>
    <s v="3.3.07 - Otras medidas de adaptación"/>
    <s v="2.1 - REMUNERACIONES Y CONTRIBUCIONES"/>
    <s v="2.1.5 - CONTRIBUCIONES A LA SEGURIDAD SOCIAL"/>
    <s v="N"/>
    <s v="00 - N/A"/>
    <s v="10 - FONDO GENERAL"/>
    <s v="(en blanco)"/>
    <s v="99 - MULTIPROVINCIAL"/>
    <n v="703009"/>
    <n v="262413.11"/>
  </r>
  <r>
    <s v="2025"/>
    <x v="0"/>
    <x v="0"/>
    <x v="0"/>
    <x v="0"/>
    <s v="2 - Poder Ejecutivo"/>
    <x v="3"/>
    <x v="19"/>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24256701.470000003"/>
  </r>
  <r>
    <s v="2025"/>
    <x v="0"/>
    <x v="0"/>
    <x v="0"/>
    <x v="0"/>
    <s v="2 - Poder Ejecutivo"/>
    <x v="3"/>
    <x v="19"/>
    <s v="3 - PROTECCIÓN DEL MEDIO AMBIENTE"/>
    <s v="3.3 - Cambio Climático"/>
    <s v="3.3.99 - Planificación, gestión y supervisión de cambio climático"/>
    <s v="2.1 - REMUNERACIONES Y CONTRIBUCIONES"/>
    <s v="2.1.2 - SOBRESUELDOS"/>
    <s v="N"/>
    <s v="00 - N/A"/>
    <s v="10 - FONDO GENERAL"/>
    <s v="(en blanco)"/>
    <s v="99 - MULTIPROVINCIAL"/>
    <n v="8743000"/>
    <n v="3910849.99"/>
  </r>
  <r>
    <s v="2025"/>
    <x v="0"/>
    <x v="0"/>
    <x v="0"/>
    <x v="0"/>
    <s v="2 - Poder Ejecutivo"/>
    <x v="3"/>
    <x v="19"/>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3621778.4399999995"/>
  </r>
  <r>
    <s v="2025"/>
    <x v="0"/>
    <x v="0"/>
    <x v="0"/>
    <x v="0"/>
    <s v="2 - Poder Ejecutivo"/>
    <x v="3"/>
    <x v="19"/>
    <s v="3 - PROTECCIÓN DEL MEDIO AMBIENTE"/>
    <s v="3.3 - Cambio Climático"/>
    <s v="3.3.99 - Planificación, gestión y supervisión de cambio climático"/>
    <s v="2.2 - CONTRATACIÓN DE SERVICIOS"/>
    <s v="2.2.1 - SERVICIOS BÁSICOS"/>
    <s v="N"/>
    <s v="00 - N/A"/>
    <s v="10 - FONDO GENERAL"/>
    <s v="(en blanco)"/>
    <s v="99 - MULTIPROVINCIAL"/>
    <n v="3756000"/>
    <n v="1637013.6300000001"/>
  </r>
  <r>
    <s v="2025"/>
    <x v="0"/>
    <x v="0"/>
    <x v="0"/>
    <x v="0"/>
    <s v="2 - Poder Ejecutivo"/>
    <x v="3"/>
    <x v="19"/>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0"/>
  </r>
  <r>
    <s v="2025"/>
    <x v="0"/>
    <x v="0"/>
    <x v="0"/>
    <x v="0"/>
    <s v="2 - Poder Ejecutivo"/>
    <x v="3"/>
    <x v="19"/>
    <s v="3 - PROTECCIÓN DEL MEDIO AMBIENTE"/>
    <s v="3.3 - Cambio Climático"/>
    <s v="3.3.99 - Planificación, gestión y supervisión de cambio climático"/>
    <s v="2.2 - CONTRATACIÓN DE SERVICIOS"/>
    <s v="2.2.3 - VIÁTICOS"/>
    <s v="N"/>
    <s v="00 - N/A"/>
    <s v="10 - FONDO GENERAL"/>
    <s v="(en blanco)"/>
    <s v="99 - MULTIPROVINCIAL"/>
    <n v="514908"/>
    <n v="1204112.9100000001"/>
  </r>
  <r>
    <s v="2025"/>
    <x v="0"/>
    <x v="0"/>
    <x v="0"/>
    <x v="0"/>
    <s v="2 - Poder Ejecutivo"/>
    <x v="3"/>
    <x v="19"/>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192101.45"/>
  </r>
  <r>
    <s v="2025"/>
    <x v="0"/>
    <x v="0"/>
    <x v="0"/>
    <x v="0"/>
    <s v="2 - Poder Ejecutivo"/>
    <x v="3"/>
    <x v="19"/>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7747658.7999999998"/>
  </r>
  <r>
    <s v="2025"/>
    <x v="0"/>
    <x v="0"/>
    <x v="0"/>
    <x v="0"/>
    <s v="2 - Poder Ejecutivo"/>
    <x v="3"/>
    <x v="19"/>
    <s v="3 - PROTECCIÓN DEL MEDIO AMBIENTE"/>
    <s v="3.3 - Cambio Climático"/>
    <s v="3.3.99 - Planificación, gestión y supervisión de cambio climático"/>
    <s v="2.2 - CONTRATACIÓN DE SERVICIOS"/>
    <s v="2.2.6 - SEGUROS"/>
    <s v="N"/>
    <s v="00 - N/A"/>
    <s v="10 - FONDO GENERAL"/>
    <s v="(en blanco)"/>
    <s v="99 - MULTIPROVINCIAL"/>
    <n v="5359736"/>
    <n v="2919511.8200000003"/>
  </r>
  <r>
    <s v="2025"/>
    <x v="0"/>
    <x v="0"/>
    <x v="0"/>
    <x v="0"/>
    <s v="2 - Poder Ejecutivo"/>
    <x v="3"/>
    <x v="19"/>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183359.19"/>
  </r>
  <r>
    <s v="2025"/>
    <x v="0"/>
    <x v="0"/>
    <x v="0"/>
    <x v="0"/>
    <s v="2 - Poder Ejecutivo"/>
    <x v="3"/>
    <x v="19"/>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742780"/>
  </r>
  <r>
    <s v="2025"/>
    <x v="0"/>
    <x v="0"/>
    <x v="0"/>
    <x v="0"/>
    <s v="2 - Poder Ejecutivo"/>
    <x v="3"/>
    <x v="19"/>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0"/>
  </r>
  <r>
    <s v="2025"/>
    <x v="0"/>
    <x v="0"/>
    <x v="0"/>
    <x v="0"/>
    <s v="2 - Poder Ejecutivo"/>
    <x v="3"/>
    <x v="19"/>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2040550.5"/>
  </r>
  <r>
    <s v="2025"/>
    <x v="0"/>
    <x v="0"/>
    <x v="0"/>
    <x v="0"/>
    <s v="2 - Poder Ejecutivo"/>
    <x v="3"/>
    <x v="19"/>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68451.92"/>
  </r>
  <r>
    <s v="2025"/>
    <x v="0"/>
    <x v="0"/>
    <x v="0"/>
    <x v="0"/>
    <s v="2 - Poder Ejecutivo"/>
    <x v="3"/>
    <x v="19"/>
    <s v="3 - PROTECCIÓN DEL MEDIO AMBIENTE"/>
    <s v="3.3 - Cambio Climático"/>
    <s v="3.3.99 - Planificación, gestión y supervisión de cambio climático"/>
    <s v="2.3 - MATERIALES Y SUMINISTROS"/>
    <s v="2.3.2 - TEXTILES Y VESTUARIOS"/>
    <s v="N"/>
    <s v="00 - N/A"/>
    <s v="10 - FONDO GENERAL"/>
    <s v="(en blanco)"/>
    <s v="99 - MULTIPROVINCIAL"/>
    <n v="200000"/>
    <n v="28556"/>
  </r>
  <r>
    <s v="2025"/>
    <x v="0"/>
    <x v="0"/>
    <x v="0"/>
    <x v="0"/>
    <s v="2 - Poder Ejecutivo"/>
    <x v="3"/>
    <x v="19"/>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43970.46"/>
  </r>
  <r>
    <s v="2025"/>
    <x v="0"/>
    <x v="0"/>
    <x v="0"/>
    <x v="0"/>
    <s v="2 - Poder Ejecutivo"/>
    <x v="3"/>
    <x v="19"/>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0"/>
  </r>
  <r>
    <s v="2025"/>
    <x v="0"/>
    <x v="0"/>
    <x v="0"/>
    <x v="0"/>
    <s v="2 - Poder Ejecutivo"/>
    <x v="3"/>
    <x v="19"/>
    <s v="3 - PROTECCIÓN DEL MEDIO AMBIENTE"/>
    <s v="3.3 - Cambio Climático"/>
    <s v="3.3.99 - Planificación, gestión y supervisión de cambio climático"/>
    <s v="2.3 - MATERIALES Y SUMINISTROS"/>
    <s v="2.3.5 - CUERO, CAUCHO Y PLÁSTICO"/>
    <s v="N"/>
    <s v="00 - N/A"/>
    <s v="10 - FONDO GENERAL"/>
    <s v="(en blanco)"/>
    <s v="99 - MULTIPROVINCIAL"/>
    <n v="0"/>
    <n v="29999.99"/>
  </r>
  <r>
    <s v="2025"/>
    <x v="0"/>
    <x v="0"/>
    <x v="0"/>
    <x v="0"/>
    <s v="2 - Poder Ejecutivo"/>
    <x v="3"/>
    <x v="19"/>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0"/>
    <n v="0"/>
  </r>
  <r>
    <s v="2025"/>
    <x v="0"/>
    <x v="0"/>
    <x v="0"/>
    <x v="0"/>
    <s v="2 - Poder Ejecutivo"/>
    <x v="3"/>
    <x v="19"/>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1680000"/>
  </r>
  <r>
    <s v="2025"/>
    <x v="0"/>
    <x v="0"/>
    <x v="0"/>
    <x v="0"/>
    <s v="2 - Poder Ejecutivo"/>
    <x v="3"/>
    <x v="19"/>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67541.99"/>
  </r>
  <r>
    <s v="2025"/>
    <x v="0"/>
    <x v="0"/>
    <x v="0"/>
    <x v="0"/>
    <s v="2 - Poder Ejecutivo"/>
    <x v="3"/>
    <x v="19"/>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0"/>
  </r>
  <r>
    <s v="2025"/>
    <x v="0"/>
    <x v="0"/>
    <x v="0"/>
    <x v="0"/>
    <s v="2 - Poder Ejecutivo"/>
    <x v="3"/>
    <x v="20"/>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123600230.19999999"/>
  </r>
  <r>
    <s v="2025"/>
    <x v="0"/>
    <x v="0"/>
    <x v="0"/>
    <x v="0"/>
    <s v="2 - Poder Ejecutivo"/>
    <x v="3"/>
    <x v="20"/>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22502897.770000003"/>
  </r>
  <r>
    <s v="2025"/>
    <x v="0"/>
    <x v="0"/>
    <x v="0"/>
    <x v="0"/>
    <s v="2 - Poder Ejecutivo"/>
    <x v="3"/>
    <x v="20"/>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18467750.459999997"/>
  </r>
  <r>
    <s v="2025"/>
    <x v="0"/>
    <x v="0"/>
    <x v="0"/>
    <x v="0"/>
    <s v="2 - Poder Ejecutivo"/>
    <x v="3"/>
    <x v="20"/>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7892407.4400000013"/>
  </r>
  <r>
    <s v="2025"/>
    <x v="0"/>
    <x v="0"/>
    <x v="0"/>
    <x v="0"/>
    <s v="2 - Poder Ejecutivo"/>
    <x v="3"/>
    <x v="20"/>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808290.11000000022"/>
  </r>
  <r>
    <s v="2025"/>
    <x v="0"/>
    <x v="0"/>
    <x v="0"/>
    <x v="0"/>
    <s v="2 - Poder Ejecutivo"/>
    <x v="3"/>
    <x v="20"/>
    <s v="1 - SERVICIOS  GENERALES"/>
    <s v="1.1 - Administración general"/>
    <s v="1.1.02 - Gestión administrativa, financiera, fiscal, económica y planificación"/>
    <s v="2.2 - CONTRATACIÓN DE SERVICIOS"/>
    <s v="2.2.3 - VIÁTICOS"/>
    <s v="N"/>
    <s v="00 - N/A"/>
    <s v="10 - FONDO GENERAL"/>
    <s v="(en blanco)"/>
    <s v="99 - MULTIPROVINCIAL"/>
    <n v="25352752"/>
    <n v="5864545"/>
  </r>
  <r>
    <s v="2025"/>
    <x v="0"/>
    <x v="0"/>
    <x v="0"/>
    <x v="0"/>
    <s v="2 - Poder Ejecutivo"/>
    <x v="3"/>
    <x v="20"/>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682000"/>
  </r>
  <r>
    <s v="2025"/>
    <x v="0"/>
    <x v="0"/>
    <x v="0"/>
    <x v="0"/>
    <s v="2 - Poder Ejecutivo"/>
    <x v="3"/>
    <x v="20"/>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7720958.7599999998"/>
  </r>
  <r>
    <s v="2025"/>
    <x v="0"/>
    <x v="0"/>
    <x v="0"/>
    <x v="0"/>
    <s v="2 - Poder Ejecutivo"/>
    <x v="3"/>
    <x v="20"/>
    <s v="1 - SERVICIOS  GENERALES"/>
    <s v="1.1 - Administración general"/>
    <s v="1.1.02 - Gestión administrativa, financiera, fiscal, económica y planificación"/>
    <s v="2.2 - CONTRATACIÓN DE SERVICIOS"/>
    <s v="2.2.6 - SEGUROS"/>
    <s v="N"/>
    <s v="00 - N/A"/>
    <s v="10 - FONDO GENERAL"/>
    <s v="(en blanco)"/>
    <s v="99 - MULTIPROVINCIAL"/>
    <n v="15487056"/>
    <n v="1791059.9800000004"/>
  </r>
  <r>
    <s v="2025"/>
    <x v="0"/>
    <x v="0"/>
    <x v="0"/>
    <x v="0"/>
    <s v="2 - Poder Ejecutivo"/>
    <x v="3"/>
    <x v="2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3355221.49"/>
  </r>
  <r>
    <s v="2025"/>
    <x v="0"/>
    <x v="0"/>
    <x v="0"/>
    <x v="0"/>
    <s v="2 - Poder Ejecutivo"/>
    <x v="3"/>
    <x v="20"/>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24993540.839999996"/>
  </r>
  <r>
    <s v="2025"/>
    <x v="0"/>
    <x v="0"/>
    <x v="0"/>
    <x v="0"/>
    <s v="2 - Poder Ejecutivo"/>
    <x v="3"/>
    <x v="20"/>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6708307.7100000009"/>
  </r>
  <r>
    <s v="2025"/>
    <x v="0"/>
    <x v="0"/>
    <x v="0"/>
    <x v="0"/>
    <s v="2 - Poder Ejecutivo"/>
    <x v="3"/>
    <x v="20"/>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633205.76000000001"/>
  </r>
  <r>
    <s v="2025"/>
    <x v="0"/>
    <x v="0"/>
    <x v="0"/>
    <x v="0"/>
    <s v="2 - Poder Ejecutivo"/>
    <x v="3"/>
    <x v="20"/>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13688"/>
  </r>
  <r>
    <s v="2025"/>
    <x v="0"/>
    <x v="0"/>
    <x v="0"/>
    <x v="0"/>
    <s v="2 - Poder Ejecutivo"/>
    <x v="3"/>
    <x v="20"/>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652522.70000000007"/>
  </r>
  <r>
    <s v="2025"/>
    <x v="0"/>
    <x v="0"/>
    <x v="0"/>
    <x v="0"/>
    <s v="2 - Poder Ejecutivo"/>
    <x v="3"/>
    <x v="20"/>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0"/>
  </r>
  <r>
    <s v="2025"/>
    <x v="0"/>
    <x v="0"/>
    <x v="0"/>
    <x v="0"/>
    <s v="2 - Poder Ejecutivo"/>
    <x v="3"/>
    <x v="20"/>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20165.52"/>
  </r>
  <r>
    <s v="2025"/>
    <x v="0"/>
    <x v="0"/>
    <x v="0"/>
    <x v="0"/>
    <s v="2 - Poder Ejecutivo"/>
    <x v="3"/>
    <x v="20"/>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134904.96000000002"/>
  </r>
  <r>
    <s v="2025"/>
    <x v="0"/>
    <x v="0"/>
    <x v="0"/>
    <x v="0"/>
    <s v="2 - Poder Ejecutivo"/>
    <x v="3"/>
    <x v="20"/>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3340733.02"/>
  </r>
  <r>
    <s v="2025"/>
    <x v="0"/>
    <x v="0"/>
    <x v="0"/>
    <x v="0"/>
    <s v="2 - Poder Ejecutivo"/>
    <x v="3"/>
    <x v="20"/>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1201007.97"/>
  </r>
  <r>
    <s v="2025"/>
    <x v="0"/>
    <x v="0"/>
    <x v="0"/>
    <x v="0"/>
    <s v="2 - Poder Ejecutivo"/>
    <x v="3"/>
    <x v="21"/>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54137087.079999998"/>
  </r>
  <r>
    <s v="2025"/>
    <x v="0"/>
    <x v="0"/>
    <x v="0"/>
    <x v="0"/>
    <s v="2 - Poder Ejecutivo"/>
    <x v="3"/>
    <x v="21"/>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8010769.4299999997"/>
  </r>
  <r>
    <s v="2025"/>
    <x v="0"/>
    <x v="0"/>
    <x v="0"/>
    <x v="0"/>
    <s v="2 - Poder Ejecutivo"/>
    <x v="3"/>
    <x v="21"/>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8061569.4300000006"/>
  </r>
  <r>
    <s v="2025"/>
    <x v="0"/>
    <x v="0"/>
    <x v="0"/>
    <x v="0"/>
    <s v="2 - Poder Ejecutivo"/>
    <x v="3"/>
    <x v="21"/>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8092680.0299999993"/>
  </r>
  <r>
    <s v="2025"/>
    <x v="0"/>
    <x v="0"/>
    <x v="0"/>
    <x v="0"/>
    <s v="2 - Poder Ejecutivo"/>
    <x v="3"/>
    <x v="21"/>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0"/>
  </r>
  <r>
    <s v="2025"/>
    <x v="0"/>
    <x v="0"/>
    <x v="0"/>
    <x v="0"/>
    <s v="2 - Poder Ejecutivo"/>
    <x v="3"/>
    <x v="21"/>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0"/>
    <n v="16000"/>
  </r>
  <r>
    <s v="2025"/>
    <x v="0"/>
    <x v="0"/>
    <x v="0"/>
    <x v="0"/>
    <s v="2 - Poder Ejecutivo"/>
    <x v="3"/>
    <x v="21"/>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346000"/>
  </r>
  <r>
    <s v="2025"/>
    <x v="0"/>
    <x v="0"/>
    <x v="0"/>
    <x v="0"/>
    <s v="2 - Poder Ejecutivo"/>
    <x v="3"/>
    <x v="21"/>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0"/>
  </r>
  <r>
    <s v="2025"/>
    <x v="0"/>
    <x v="0"/>
    <x v="0"/>
    <x v="0"/>
    <s v="2 - Poder Ejecutivo"/>
    <x v="3"/>
    <x v="21"/>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1494867.47"/>
  </r>
  <r>
    <s v="2025"/>
    <x v="0"/>
    <x v="0"/>
    <x v="0"/>
    <x v="0"/>
    <s v="2 - Poder Ejecutivo"/>
    <x v="3"/>
    <x v="21"/>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0"/>
  </r>
  <r>
    <s v="2025"/>
    <x v="0"/>
    <x v="0"/>
    <x v="0"/>
    <x v="0"/>
    <s v="2 - Poder Ejecutivo"/>
    <x v="3"/>
    <x v="21"/>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127272.44"/>
  </r>
  <r>
    <s v="2025"/>
    <x v="0"/>
    <x v="0"/>
    <x v="0"/>
    <x v="0"/>
    <s v="2 - Poder Ejecutivo"/>
    <x v="3"/>
    <x v="21"/>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0"/>
  </r>
  <r>
    <s v="2025"/>
    <x v="0"/>
    <x v="0"/>
    <x v="0"/>
    <x v="0"/>
    <s v="2 - Poder Ejecutivo"/>
    <x v="3"/>
    <x v="21"/>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0"/>
  </r>
  <r>
    <s v="2025"/>
    <x v="0"/>
    <x v="0"/>
    <x v="0"/>
    <x v="0"/>
    <s v="2 - Poder Ejecutivo"/>
    <x v="3"/>
    <x v="21"/>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123900"/>
  </r>
  <r>
    <s v="2025"/>
    <x v="0"/>
    <x v="0"/>
    <x v="0"/>
    <x v="0"/>
    <s v="2 - Poder Ejecutivo"/>
    <x v="3"/>
    <x v="21"/>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0"/>
    <n v="385860"/>
  </r>
  <r>
    <s v="2025"/>
    <x v="0"/>
    <x v="0"/>
    <x v="0"/>
    <x v="0"/>
    <s v="2 - Poder Ejecutivo"/>
    <x v="3"/>
    <x v="21"/>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230100"/>
  </r>
  <r>
    <s v="2025"/>
    <x v="0"/>
    <x v="0"/>
    <x v="0"/>
    <x v="0"/>
    <s v="2 - Poder Ejecutivo"/>
    <x v="3"/>
    <x v="21"/>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0"/>
    <n v="68440"/>
  </r>
  <r>
    <s v="2025"/>
    <x v="0"/>
    <x v="0"/>
    <x v="0"/>
    <x v="0"/>
    <s v="2 - Poder Ejecutivo"/>
    <x v="3"/>
    <x v="21"/>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0"/>
  </r>
  <r>
    <s v="2025"/>
    <x v="0"/>
    <x v="0"/>
    <x v="0"/>
    <x v="0"/>
    <s v="2 - Poder Ejecutivo"/>
    <x v="3"/>
    <x v="21"/>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88500"/>
  </r>
  <r>
    <s v="2025"/>
    <x v="0"/>
    <x v="0"/>
    <x v="0"/>
    <x v="0"/>
    <s v="2 - Poder Ejecutivo"/>
    <x v="3"/>
    <x v="21"/>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7906"/>
  </r>
  <r>
    <s v="2025"/>
    <x v="0"/>
    <x v="0"/>
    <x v="0"/>
    <x v="0"/>
    <s v="2 - Poder Ejecutivo"/>
    <x v="3"/>
    <x v="21"/>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0"/>
    <n v="255495.22999999998"/>
  </r>
  <r>
    <s v="2025"/>
    <x v="0"/>
    <x v="0"/>
    <x v="0"/>
    <x v="0"/>
    <s v="2 - Poder Ejecutivo"/>
    <x v="3"/>
    <x v="21"/>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382320"/>
  </r>
  <r>
    <s v="2025"/>
    <x v="0"/>
    <x v="0"/>
    <x v="0"/>
    <x v="0"/>
    <s v="2 - Poder Ejecutivo"/>
    <x v="3"/>
    <x v="21"/>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288958.40000000002"/>
  </r>
  <r>
    <s v="2025"/>
    <x v="0"/>
    <x v="0"/>
    <x v="0"/>
    <x v="0"/>
    <s v="2 - Poder Ejecutivo"/>
    <x v="3"/>
    <x v="21"/>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0"/>
  </r>
  <r>
    <s v="2025"/>
    <x v="0"/>
    <x v="0"/>
    <x v="0"/>
    <x v="0"/>
    <s v="2 - Poder Ejecutivo"/>
    <x v="3"/>
    <x v="21"/>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1156.4000000000001"/>
  </r>
  <r>
    <s v="2025"/>
    <x v="0"/>
    <x v="0"/>
    <x v="0"/>
    <x v="0"/>
    <s v="2 - Poder Ejecutivo"/>
    <x v="3"/>
    <x v="21"/>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0"/>
  </r>
  <r>
    <s v="2025"/>
    <x v="0"/>
    <x v="0"/>
    <x v="0"/>
    <x v="0"/>
    <s v="2 - Poder Ejecutivo"/>
    <x v="3"/>
    <x v="21"/>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1840000"/>
  </r>
  <r>
    <s v="2025"/>
    <x v="0"/>
    <x v="0"/>
    <x v="0"/>
    <x v="0"/>
    <s v="2 - Poder Ejecutivo"/>
    <x v="3"/>
    <x v="21"/>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0"/>
  </r>
  <r>
    <s v="2025"/>
    <x v="0"/>
    <x v="0"/>
    <x v="0"/>
    <x v="0"/>
    <s v="2 - Poder Ejecutivo"/>
    <x v="3"/>
    <x v="21"/>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439637.98000000004"/>
  </r>
  <r>
    <s v="2025"/>
    <x v="0"/>
    <x v="0"/>
    <x v="0"/>
    <x v="0"/>
    <s v="2 - Poder Ejecutivo"/>
    <x v="3"/>
    <x v="21"/>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0"/>
  </r>
  <r>
    <s v="2025"/>
    <x v="0"/>
    <x v="0"/>
    <x v="0"/>
    <x v="0"/>
    <s v="2 - Poder Ejecutivo"/>
    <x v="3"/>
    <x v="21"/>
    <s v="4 - SERVICIOS SOCIALES"/>
    <s v="4.2 - Salud"/>
    <s v="4.2.98 - Investigación y desarrollo relacionados con la salud"/>
    <s v="2.1 - REMUNERACIONES Y CONTRIBUCIONES"/>
    <s v="2.1.1 - REMUNERACIONES"/>
    <s v="N"/>
    <s v="00 - N/A"/>
    <s v="10 - FONDO GENERAL"/>
    <s v="(en blanco)"/>
    <s v="99 - MULTIPROVINCIAL"/>
    <n v="3090864"/>
    <n v="584220"/>
  </r>
  <r>
    <s v="2025"/>
    <x v="0"/>
    <x v="0"/>
    <x v="0"/>
    <x v="0"/>
    <s v="2 - Poder Ejecutivo"/>
    <x v="3"/>
    <x v="21"/>
    <s v="4 - SERVICIOS SOCIALES"/>
    <s v="4.2 - Salud"/>
    <s v="4.2.98 - Investigación y desarrollo relacionados con la salud"/>
    <s v="2.1 - REMUNERACIONES Y CONTRIBUCIONES"/>
    <s v="2.1.2 - SOBRESUELDOS"/>
    <s v="N"/>
    <s v="00 - N/A"/>
    <s v="10 - FONDO GENERAL"/>
    <s v="(en blanco)"/>
    <s v="99 - MULTIPROVINCIAL"/>
    <n v="304000"/>
    <n v="0"/>
  </r>
  <r>
    <s v="2025"/>
    <x v="0"/>
    <x v="0"/>
    <x v="0"/>
    <x v="0"/>
    <s v="2 - Poder Ejecutivo"/>
    <x v="3"/>
    <x v="21"/>
    <s v="4 - SERVICIOS SOCIALES"/>
    <s v="4.2 - Salud"/>
    <s v="4.2.98 - Investigación y desarrollo relacionados con la salud"/>
    <s v="2.1 - REMUNERACIONES Y CONTRIBUCIONES"/>
    <s v="2.1.5 - CONTRIBUCIONES A LA SEGURIDAD SOCIAL"/>
    <s v="N"/>
    <s v="00 - N/A"/>
    <s v="10 - FONDO GENERAL"/>
    <s v="(en blanco)"/>
    <s v="99 - MULTIPROVINCIAL"/>
    <n v="390574"/>
    <n v="89327.22000000003"/>
  </r>
  <r>
    <s v="2025"/>
    <x v="0"/>
    <x v="0"/>
    <x v="0"/>
    <x v="0"/>
    <s v="2 - Poder Ejecutivo"/>
    <x v="3"/>
    <x v="21"/>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0"/>
  </r>
  <r>
    <s v="2025"/>
    <x v="0"/>
    <x v="0"/>
    <x v="0"/>
    <x v="0"/>
    <s v="2 - Poder Ejecutivo"/>
    <x v="3"/>
    <x v="21"/>
    <s v="4 - SERVICIOS SOCIALES"/>
    <s v="4.2 - Salud"/>
    <s v="4.2.98 - Investigación y desarrollo relacionados con la salud"/>
    <s v="2.2 - CONTRATACIÓN DE SERVICIOS"/>
    <s v="2.2.9 - OTRAS CONTRATACIONES DE SERVICIOS"/>
    <s v="N"/>
    <s v="00 - N/A"/>
    <s v="20 - FONDOS CON DESTINO ESPECÍFICO"/>
    <s v="(en blanco)"/>
    <s v="99 - MULTIPROVINCIAL"/>
    <n v="32000"/>
    <n v="0"/>
  </r>
  <r>
    <s v="2025"/>
    <x v="0"/>
    <x v="0"/>
    <x v="0"/>
    <x v="0"/>
    <s v="2 - Poder Ejecutivo"/>
    <x v="3"/>
    <x v="21"/>
    <s v="4 - SERVICIOS SOCIALES"/>
    <s v="4.2 - Salud"/>
    <s v="4.2.98 - Investigación y desarrollo relacionados con la salud"/>
    <s v="2.3 - MATERIALES Y SUMINISTROS"/>
    <s v="2.3.1 - ALIMENTOS Y PRODUCTOS AGROFORESTALES"/>
    <s v="N"/>
    <s v="00 - N/A"/>
    <s v="20 - FONDOS CON DESTINO ESPECÍFICO"/>
    <s v="(en blanco)"/>
    <s v="99 - MULTIPROVINCIAL"/>
    <n v="4200"/>
    <n v="0"/>
  </r>
  <r>
    <s v="2025"/>
    <x v="0"/>
    <x v="0"/>
    <x v="0"/>
    <x v="0"/>
    <s v="2 - Poder Ejecutivo"/>
    <x v="3"/>
    <x v="21"/>
    <s v="4 - SERVICIOS SOCIALES"/>
    <s v="4.2 - Salud"/>
    <s v="4.2.98 - Investigación y desarrollo relacionados con la salud"/>
    <s v="2.3 - MATERIALES Y SUMINISTROS"/>
    <s v="2.3.3 - PAPEL, CARTÓN E IMPRESOS"/>
    <s v="N"/>
    <s v="00 - N/A"/>
    <s v="20 - FONDOS CON DESTINO ESPECÍFICO"/>
    <s v="(en blanco)"/>
    <s v="99 - MULTIPROVINCIAL"/>
    <n v="7200"/>
    <n v="0"/>
  </r>
  <r>
    <s v="2025"/>
    <x v="0"/>
    <x v="0"/>
    <x v="0"/>
    <x v="0"/>
    <s v="2 - Poder Ejecutivo"/>
    <x v="3"/>
    <x v="21"/>
    <s v="4 - SERVICIOS SOCIALES"/>
    <s v="4.2 - Salud"/>
    <s v="4.2.98 - Investigación y desarrollo relacionados con la salud"/>
    <s v="2.3 - MATERIALES Y SUMINISTROS"/>
    <s v="2.3.9 - PRODUCTOS Y ÚTILES VARIOS"/>
    <s v="N"/>
    <s v="00 - N/A"/>
    <s v="20 - FONDOS CON DESTINO ESPECÍFICO"/>
    <s v="(en blanco)"/>
    <s v="99 - MULTIPROVINCIAL"/>
    <n v="146580"/>
    <n v="0"/>
  </r>
  <r>
    <s v="2025"/>
    <x v="0"/>
    <x v="0"/>
    <x v="0"/>
    <x v="0"/>
    <s v="2 - Poder Ejecutivo"/>
    <x v="3"/>
    <x v="22"/>
    <s v="4 - SERVICIOS SOCIALES"/>
    <s v="4.5 - Protección social"/>
    <s v="4.5.10 - Asistencia social"/>
    <s v="2.1 - REMUNERACIONES Y CONTRIBUCIONES"/>
    <s v="2.1.1 - REMUNERACIONES"/>
    <s v="N"/>
    <s v="00 - N/A"/>
    <s v="10 - FONDO GENERAL"/>
    <s v="(en blanco)"/>
    <s v="99 - MULTIPROVINCIAL"/>
    <n v="738984473"/>
    <n v="288064765.11000001"/>
  </r>
  <r>
    <s v="2025"/>
    <x v="0"/>
    <x v="0"/>
    <x v="0"/>
    <x v="0"/>
    <s v="2 - Poder Ejecutivo"/>
    <x v="3"/>
    <x v="22"/>
    <s v="4 - SERVICIOS SOCIALES"/>
    <s v="4.5 - Protección social"/>
    <s v="4.5.10 - Asistencia social"/>
    <s v="2.1 - REMUNERACIONES Y CONTRIBUCIONES"/>
    <s v="2.1.2 - SOBRESUELDOS"/>
    <s v="N"/>
    <s v="00 - N/A"/>
    <s v="10 - FONDO GENERAL"/>
    <s v="(en blanco)"/>
    <s v="99 - MULTIPROVINCIAL"/>
    <n v="134149067"/>
    <n v="49941010.709999993"/>
  </r>
  <r>
    <s v="2025"/>
    <x v="0"/>
    <x v="0"/>
    <x v="0"/>
    <x v="0"/>
    <s v="2 - Poder Ejecutivo"/>
    <x v="3"/>
    <x v="22"/>
    <s v="4 - SERVICIOS SOCIALES"/>
    <s v="4.5 - Protección social"/>
    <s v="4.5.10 - Asistencia social"/>
    <s v="2.1 - REMUNERACIONES Y CONTRIBUCIONES"/>
    <s v="2.1.4 - GRATIFICACIONES Y BONIFICACIONES"/>
    <s v="N"/>
    <s v="00 - N/A"/>
    <s v="10 - FONDO GENERAL"/>
    <s v="(en blanco)"/>
    <s v="99 - MULTIPROVINCIAL"/>
    <n v="100000"/>
    <n v="0"/>
  </r>
  <r>
    <s v="2025"/>
    <x v="0"/>
    <x v="0"/>
    <x v="0"/>
    <x v="0"/>
    <s v="2 - Poder Ejecutivo"/>
    <x v="3"/>
    <x v="22"/>
    <s v="4 - SERVICIOS SOCIALES"/>
    <s v="4.5 - Protección social"/>
    <s v="4.5.10 - Asistencia social"/>
    <s v="2.1 - REMUNERACIONES Y CONTRIBUCIONES"/>
    <s v="2.1.5 - CONTRIBUCIONES A LA SEGURIDAD SOCIAL"/>
    <s v="N"/>
    <s v="00 - N/A"/>
    <s v="10 - FONDO GENERAL"/>
    <s v="(en blanco)"/>
    <s v="99 - MULTIPROVINCIAL"/>
    <n v="81791596"/>
    <n v="42916259.209999986"/>
  </r>
  <r>
    <s v="2025"/>
    <x v="0"/>
    <x v="0"/>
    <x v="0"/>
    <x v="0"/>
    <s v="2 - Poder Ejecutivo"/>
    <x v="3"/>
    <x v="22"/>
    <s v="4 - SERVICIOS SOCIALES"/>
    <s v="4.5 - Protección social"/>
    <s v="4.5.10 - Asistencia social"/>
    <s v="2.2 - CONTRATACIÓN DE SERVICIOS"/>
    <s v="2.2.1 - SERVICIOS BÁSICOS"/>
    <s v="N"/>
    <s v="00 - N/A"/>
    <s v="10 - FONDO GENERAL"/>
    <s v="(en blanco)"/>
    <s v="99 - MULTIPROVINCIAL"/>
    <n v="43672000"/>
    <n v="18309959.220000006"/>
  </r>
  <r>
    <s v="2025"/>
    <x v="0"/>
    <x v="0"/>
    <x v="0"/>
    <x v="0"/>
    <s v="2 - Poder Ejecutivo"/>
    <x v="3"/>
    <x v="22"/>
    <s v="4 - SERVICIOS SOCIALES"/>
    <s v="4.5 - Protección social"/>
    <s v="4.5.10 - Asistencia social"/>
    <s v="2.2 - CONTRATACIÓN DE SERVICIOS"/>
    <s v="2.2.2 - PUBLICIDAD, IMPRESIÓN Y ENCUADERNACIÓN"/>
    <s v="N"/>
    <s v="00 - N/A"/>
    <s v="10 - FONDO GENERAL"/>
    <s v="(en blanco)"/>
    <s v="99 - MULTIPROVINCIAL"/>
    <n v="7000000"/>
    <n v="372255.21"/>
  </r>
  <r>
    <s v="2025"/>
    <x v="0"/>
    <x v="0"/>
    <x v="0"/>
    <x v="0"/>
    <s v="2 - Poder Ejecutivo"/>
    <x v="3"/>
    <x v="22"/>
    <s v="4 - SERVICIOS SOCIALES"/>
    <s v="4.5 - Protección social"/>
    <s v="4.5.10 - Asistencia social"/>
    <s v="2.2 - CONTRATACIÓN DE SERVICIOS"/>
    <s v="2.2.3 - VIÁTICOS"/>
    <s v="N"/>
    <s v="00 - N/A"/>
    <s v="10 - FONDO GENERAL"/>
    <s v="(en blanco)"/>
    <s v="99 - MULTIPROVINCIAL"/>
    <n v="5000000"/>
    <n v="2969251.49"/>
  </r>
  <r>
    <s v="2025"/>
    <x v="0"/>
    <x v="0"/>
    <x v="0"/>
    <x v="0"/>
    <s v="2 - Poder Ejecutivo"/>
    <x v="3"/>
    <x v="22"/>
    <s v="4 - SERVICIOS SOCIALES"/>
    <s v="4.5 - Protección social"/>
    <s v="4.5.10 - Asistencia social"/>
    <s v="2.2 - CONTRATACIÓN DE SERVICIOS"/>
    <s v="2.2.3 - VIÁTICOS"/>
    <s v="N"/>
    <s v="00 - N/A"/>
    <s v="20 - FONDOS CON DESTINO ESPECÍFICO"/>
    <s v="(en blanco)"/>
    <s v="99 - MULTIPROVINCIAL"/>
    <n v="50000000"/>
    <n v="7147641.25"/>
  </r>
  <r>
    <s v="2025"/>
    <x v="0"/>
    <x v="0"/>
    <x v="0"/>
    <x v="0"/>
    <s v="2 - Poder Ejecutivo"/>
    <x v="3"/>
    <x v="22"/>
    <s v="4 - SERVICIOS SOCIALES"/>
    <s v="4.5 - Protección social"/>
    <s v="4.5.10 - Asistencia social"/>
    <s v="2.2 - CONTRATACIÓN DE SERVICIOS"/>
    <s v="2.2.4 - TRANSPORTE Y ALMACENAJE"/>
    <s v="N"/>
    <s v="00 - N/A"/>
    <s v="10 - FONDO GENERAL"/>
    <s v="(en blanco)"/>
    <s v="99 - MULTIPROVINCIAL"/>
    <n v="3000000"/>
    <n v="951078"/>
  </r>
  <r>
    <s v="2025"/>
    <x v="0"/>
    <x v="0"/>
    <x v="0"/>
    <x v="0"/>
    <s v="2 - Poder Ejecutivo"/>
    <x v="3"/>
    <x v="22"/>
    <s v="4 - SERVICIOS SOCIALES"/>
    <s v="4.5 - Protección social"/>
    <s v="4.5.10 - Asistencia social"/>
    <s v="2.2 - CONTRATACIÓN DE SERVICIOS"/>
    <s v="2.2.5 - ALQUILERES Y RENTAS"/>
    <s v="N"/>
    <s v="00 - N/A"/>
    <s v="10 - FONDO GENERAL"/>
    <s v="(en blanco)"/>
    <s v="99 - MULTIPROVINCIAL"/>
    <n v="41000000"/>
    <n v="11957095.76"/>
  </r>
  <r>
    <s v="2025"/>
    <x v="0"/>
    <x v="0"/>
    <x v="0"/>
    <x v="0"/>
    <s v="2 - Poder Ejecutivo"/>
    <x v="3"/>
    <x v="22"/>
    <s v="4 - SERVICIOS SOCIALES"/>
    <s v="4.5 - Protección social"/>
    <s v="4.5.10 - Asistencia social"/>
    <s v="2.2 - CONTRATACIÓN DE SERVICIOS"/>
    <s v="2.2.6 - SEGUROS"/>
    <s v="N"/>
    <s v="00 - N/A"/>
    <s v="10 - FONDO GENERAL"/>
    <s v="(en blanco)"/>
    <s v="99 - MULTIPROVINCIAL"/>
    <n v="6000000"/>
    <n v="1803119.7400000002"/>
  </r>
  <r>
    <s v="2025"/>
    <x v="0"/>
    <x v="0"/>
    <x v="0"/>
    <x v="0"/>
    <s v="2 - Poder Ejecutivo"/>
    <x v="3"/>
    <x v="22"/>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952407.28"/>
  </r>
  <r>
    <s v="2025"/>
    <x v="0"/>
    <x v="0"/>
    <x v="0"/>
    <x v="0"/>
    <s v="2 - Poder Ejecutivo"/>
    <x v="3"/>
    <x v="22"/>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0"/>
  </r>
  <r>
    <s v="2025"/>
    <x v="0"/>
    <x v="0"/>
    <x v="0"/>
    <x v="0"/>
    <s v="2 - Poder Ejecutivo"/>
    <x v="3"/>
    <x v="22"/>
    <s v="4 - SERVICIOS SOCIALES"/>
    <s v="4.5 - Protección social"/>
    <s v="4.5.10 - Asistencia social"/>
    <s v="2.2 - CONTRATACIÓN DE SERVICIOS"/>
    <s v="2.2.8 - OTROS SERVICIOS NO INCLUIDOS EN CONCEPTOS ANTERIORES"/>
    <s v="N"/>
    <s v="00 - N/A"/>
    <s v="10 - FONDO GENERAL"/>
    <s v="(en blanco)"/>
    <s v="99 - MULTIPROVINCIAL"/>
    <n v="19678000"/>
    <n v="1111421.5699999998"/>
  </r>
  <r>
    <s v="2025"/>
    <x v="0"/>
    <x v="0"/>
    <x v="0"/>
    <x v="0"/>
    <s v="2 - Poder Ejecutivo"/>
    <x v="3"/>
    <x v="22"/>
    <s v="4 - SERVICIOS SOCIALES"/>
    <s v="4.5 - Protección social"/>
    <s v="4.5.10 - Asistencia social"/>
    <s v="2.3 - MATERIALES Y SUMINISTROS"/>
    <s v="2.3.1 - ALIMENTOS Y PRODUCTOS AGROFORESTALES"/>
    <s v="N"/>
    <s v="00 - N/A"/>
    <s v="10 - FONDO GENERAL"/>
    <s v="(en blanco)"/>
    <s v="99 - MULTIPROVINCIAL"/>
    <n v="1423274864"/>
    <n v="491320691.21000004"/>
  </r>
  <r>
    <s v="2025"/>
    <x v="0"/>
    <x v="0"/>
    <x v="0"/>
    <x v="0"/>
    <s v="2 - Poder Ejecutivo"/>
    <x v="3"/>
    <x v="22"/>
    <s v="4 - SERVICIOS SOCIALES"/>
    <s v="4.5 - Protección social"/>
    <s v="4.5.10 - Asistencia social"/>
    <s v="2.3 - MATERIALES Y SUMINISTROS"/>
    <s v="2.3.1 - ALIMENTOS Y PRODUCTOS AGROFORESTALES"/>
    <s v="N"/>
    <s v="00 - N/A"/>
    <s v="20 - FONDOS CON DESTINO ESPECÍFICO"/>
    <s v="(en blanco)"/>
    <s v="99 - MULTIPROVINCIAL"/>
    <n v="1440000000"/>
    <n v="342121748.63000005"/>
  </r>
  <r>
    <s v="2025"/>
    <x v="0"/>
    <x v="0"/>
    <x v="0"/>
    <x v="0"/>
    <s v="2 - Poder Ejecutivo"/>
    <x v="3"/>
    <x v="22"/>
    <s v="4 - SERVICIOS SOCIALES"/>
    <s v="4.5 - Protección social"/>
    <s v="4.5.10 - Asistencia social"/>
    <s v="2.3 - MATERIALES Y SUMINISTROS"/>
    <s v="2.3.2 - TEXTILES Y VESTUARIOS"/>
    <s v="N"/>
    <s v="00 - N/A"/>
    <s v="10 - FONDO GENERAL"/>
    <s v="(en blanco)"/>
    <s v="99 - MULTIPROVINCIAL"/>
    <n v="3650000"/>
    <n v="3049.99"/>
  </r>
  <r>
    <s v="2025"/>
    <x v="0"/>
    <x v="0"/>
    <x v="0"/>
    <x v="0"/>
    <s v="2 - Poder Ejecutivo"/>
    <x v="3"/>
    <x v="22"/>
    <s v="4 - SERVICIOS SOCIALES"/>
    <s v="4.5 - Protección social"/>
    <s v="4.5.10 - Asistencia social"/>
    <s v="2.3 - MATERIALES Y SUMINISTROS"/>
    <s v="2.3.3 - PAPEL, CARTÓN E IMPRESOS"/>
    <s v="N"/>
    <s v="00 - N/A"/>
    <s v="10 - FONDO GENERAL"/>
    <s v="(en blanco)"/>
    <s v="99 - MULTIPROVINCIAL"/>
    <n v="10500000"/>
    <n v="1621124.96"/>
  </r>
  <r>
    <s v="2025"/>
    <x v="0"/>
    <x v="0"/>
    <x v="0"/>
    <x v="0"/>
    <s v="2 - Poder Ejecutivo"/>
    <x v="3"/>
    <x v="22"/>
    <s v="4 - SERVICIOS SOCIALES"/>
    <s v="4.5 - Protección social"/>
    <s v="4.5.10 - Asistencia social"/>
    <s v="2.3 - MATERIALES Y SUMINISTROS"/>
    <s v="2.3.3 - PAPEL, CARTÓN E IMPRESOS"/>
    <s v="N"/>
    <s v="00 - N/A"/>
    <s v="20 - FONDOS CON DESTINO ESPECÍFICO"/>
    <s v="(en blanco)"/>
    <s v="99 - MULTIPROVINCIAL"/>
    <n v="8000000"/>
    <n v="0"/>
  </r>
  <r>
    <s v="2025"/>
    <x v="0"/>
    <x v="0"/>
    <x v="0"/>
    <x v="0"/>
    <s v="2 - Poder Ejecutivo"/>
    <x v="3"/>
    <x v="22"/>
    <s v="4 - SERVICIOS SOCIALES"/>
    <s v="4.5 - Protección social"/>
    <s v="4.5.10 - Asistencia social"/>
    <s v="2.3 - MATERIALES Y SUMINISTROS"/>
    <s v="2.3.4 - PRODUCTOS FARMACÉUTICOS"/>
    <s v="N"/>
    <s v="00 - N/A"/>
    <s v="10 - FONDO GENERAL"/>
    <s v="(en blanco)"/>
    <s v="99 - MULTIPROVINCIAL"/>
    <n v="300000"/>
    <n v="0"/>
  </r>
  <r>
    <s v="2025"/>
    <x v="0"/>
    <x v="0"/>
    <x v="0"/>
    <x v="0"/>
    <s v="2 - Poder Ejecutivo"/>
    <x v="3"/>
    <x v="22"/>
    <s v="4 - SERVICIOS SOCIALES"/>
    <s v="4.5 - Protección social"/>
    <s v="4.5.10 - Asistencia social"/>
    <s v="2.3 - MATERIALES Y SUMINISTROS"/>
    <s v="2.3.5 - CUERO, CAUCHO Y PLÁSTICO"/>
    <s v="N"/>
    <s v="00 - N/A"/>
    <s v="10 - FONDO GENERAL"/>
    <s v="(en blanco)"/>
    <s v="99 - MULTIPROVINCIAL"/>
    <n v="5500000"/>
    <n v="99600.75"/>
  </r>
  <r>
    <s v="2025"/>
    <x v="0"/>
    <x v="0"/>
    <x v="0"/>
    <x v="0"/>
    <s v="2 - Poder Ejecutivo"/>
    <x v="3"/>
    <x v="22"/>
    <s v="4 - SERVICIOS SOCIALES"/>
    <s v="4.5 - Protección social"/>
    <s v="4.5.10 - Asistencia social"/>
    <s v="2.3 - MATERIALES Y SUMINISTROS"/>
    <s v="2.3.5 - CUERO, CAUCHO Y PLÁSTICO"/>
    <s v="N"/>
    <s v="00 - N/A"/>
    <s v="20 - FONDOS CON DESTINO ESPECÍFICO"/>
    <s v="(en blanco)"/>
    <s v="99 - MULTIPROVINCIAL"/>
    <n v="45000000"/>
    <n v="0"/>
  </r>
  <r>
    <s v="2025"/>
    <x v="0"/>
    <x v="0"/>
    <x v="0"/>
    <x v="0"/>
    <s v="2 - Poder Ejecutivo"/>
    <x v="3"/>
    <x v="22"/>
    <s v="4 - SERVICIOS SOCIALES"/>
    <s v="4.5 - Protección social"/>
    <s v="4.5.10 - Asistencia social"/>
    <s v="2.3 - MATERIALES Y SUMINISTROS"/>
    <s v="2.3.6 - PRODUCTOS DE MINERALES, METÁLICOS Y NO METÁLICOS"/>
    <s v="N"/>
    <s v="00 - N/A"/>
    <s v="10 - FONDO GENERAL"/>
    <s v="(en blanco)"/>
    <s v="99 - MULTIPROVINCIAL"/>
    <n v="8450000"/>
    <n v="875205.42999999993"/>
  </r>
  <r>
    <s v="2025"/>
    <x v="0"/>
    <x v="0"/>
    <x v="0"/>
    <x v="0"/>
    <s v="2 - Poder Ejecutivo"/>
    <x v="3"/>
    <x v="22"/>
    <s v="4 - SERVICIOS SOCIALES"/>
    <s v="4.5 - Protección social"/>
    <s v="4.5.10 - Asistencia social"/>
    <s v="2.3 - MATERIALES Y SUMINISTROS"/>
    <s v="2.3.7 - COMBUSTIBLES, LUBRICANTES, PRODUCTOS QUÍMICOS Y CONEXOS"/>
    <s v="N"/>
    <s v="00 - N/A"/>
    <s v="10 - FONDO GENERAL"/>
    <s v="(en blanco)"/>
    <s v="99 - MULTIPROVINCIAL"/>
    <n v="115000000"/>
    <n v="22681857.030000001"/>
  </r>
  <r>
    <s v="2025"/>
    <x v="0"/>
    <x v="0"/>
    <x v="0"/>
    <x v="0"/>
    <s v="2 - Poder Ejecutivo"/>
    <x v="3"/>
    <x v="22"/>
    <s v="4 - SERVICIOS SOCIALES"/>
    <s v="4.5 - Protección social"/>
    <s v="4.5.10 - Asistencia social"/>
    <s v="2.3 - MATERIALES Y SUMINISTROS"/>
    <s v="2.3.9 - PRODUCTOS Y ÚTILES VARIOS"/>
    <s v="N"/>
    <s v="00 - N/A"/>
    <s v="10 - FONDO GENERAL"/>
    <s v="(en blanco)"/>
    <s v="99 - MULTIPROVINCIAL"/>
    <n v="56943065"/>
    <n v="14882357.810000002"/>
  </r>
  <r>
    <s v="2025"/>
    <x v="0"/>
    <x v="0"/>
    <x v="0"/>
    <x v="0"/>
    <s v="2 - Poder Ejecutivo"/>
    <x v="3"/>
    <x v="22"/>
    <s v="4 - SERVICIOS SOCIALES"/>
    <s v="4.5 - Protección social"/>
    <s v="4.5.10 - Asistencia social"/>
    <s v="2.3 - MATERIALES Y SUMINISTROS"/>
    <s v="2.3.9 - PRODUCTOS Y ÚTILES VARIOS"/>
    <s v="N"/>
    <s v="00 - N/A"/>
    <s v="20 - FONDOS CON DESTINO ESPECÍFICO"/>
    <s v="(en blanco)"/>
    <s v="99 - MULTIPROVINCIAL"/>
    <n v="200000000"/>
    <n v="0"/>
  </r>
  <r>
    <s v="2025"/>
    <x v="0"/>
    <x v="0"/>
    <x v="0"/>
    <x v="0"/>
    <s v="2 - Poder Ejecutivo"/>
    <x v="3"/>
    <x v="23"/>
    <s v="4 - SERVICIOS SOCIALES"/>
    <s v="4.5 - Protección social"/>
    <s v="4.5.10 - Asistencia social"/>
    <s v="2.1 - REMUNERACIONES Y CONTRIBUCIONES"/>
    <s v="2.1.1 - REMUNERACIONES"/>
    <s v="N"/>
    <s v="00 - N/A"/>
    <s v="10 - FONDO GENERAL"/>
    <s v="(en blanco)"/>
    <s v="99 - MULTIPROVINCIAL"/>
    <n v="143666630"/>
    <n v="58370102.339999996"/>
  </r>
  <r>
    <s v="2025"/>
    <x v="0"/>
    <x v="0"/>
    <x v="0"/>
    <x v="0"/>
    <s v="2 - Poder Ejecutivo"/>
    <x v="3"/>
    <x v="23"/>
    <s v="4 - SERVICIOS SOCIALES"/>
    <s v="4.5 - Protección social"/>
    <s v="4.5.10 - Asistencia social"/>
    <s v="2.1 - REMUNERACIONES Y CONTRIBUCIONES"/>
    <s v="2.1.2 - SOBRESUELDOS"/>
    <s v="N"/>
    <s v="00 - N/A"/>
    <s v="10 - FONDO GENERAL"/>
    <s v="(en blanco)"/>
    <s v="99 - MULTIPROVINCIAL"/>
    <n v="18902740"/>
    <n v="4936000"/>
  </r>
  <r>
    <s v="2025"/>
    <x v="0"/>
    <x v="0"/>
    <x v="0"/>
    <x v="0"/>
    <s v="2 - Poder Ejecutivo"/>
    <x v="3"/>
    <x v="23"/>
    <s v="4 - SERVICIOS SOCIALES"/>
    <s v="4.5 - Protección social"/>
    <s v="4.5.10 - Asistencia social"/>
    <s v="2.1 - REMUNERACIONES Y CONTRIBUCIONES"/>
    <s v="2.1.5 - CONTRIBUCIONES A LA SEGURIDAD SOCIAL"/>
    <s v="N"/>
    <s v="00 - N/A"/>
    <s v="10 - FONDO GENERAL"/>
    <s v="(en blanco)"/>
    <s v="99 - MULTIPROVINCIAL"/>
    <n v="15016874"/>
    <n v="8042164.3300000001"/>
  </r>
  <r>
    <s v="2025"/>
    <x v="0"/>
    <x v="0"/>
    <x v="0"/>
    <x v="0"/>
    <s v="2 - Poder Ejecutivo"/>
    <x v="3"/>
    <x v="23"/>
    <s v="4 - SERVICIOS SOCIALES"/>
    <s v="4.5 - Protección social"/>
    <s v="4.5.10 - Asistencia social"/>
    <s v="2.2 - CONTRATACIÓN DE SERVICIOS"/>
    <s v="2.2.1 - SERVICIOS BÁSICOS"/>
    <s v="N"/>
    <s v="00 - N/A"/>
    <s v="10 - FONDO GENERAL"/>
    <s v="(en blanco)"/>
    <s v="99 - MULTIPROVINCIAL"/>
    <n v="9249340"/>
    <n v="4446770.5400000019"/>
  </r>
  <r>
    <s v="2025"/>
    <x v="0"/>
    <x v="0"/>
    <x v="0"/>
    <x v="0"/>
    <s v="2 - Poder Ejecutivo"/>
    <x v="3"/>
    <x v="23"/>
    <s v="4 - SERVICIOS SOCIALES"/>
    <s v="4.5 - Protección social"/>
    <s v="4.5.10 - Asistencia social"/>
    <s v="2.2 - CONTRATACIÓN DE SERVICIOS"/>
    <s v="2.2.2 - PUBLICIDAD, IMPRESIÓN Y ENCUADERNACIÓN"/>
    <s v="N"/>
    <s v="00 - N/A"/>
    <s v="10 - FONDO GENERAL"/>
    <s v="(en blanco)"/>
    <s v="99 - MULTIPROVINCIAL"/>
    <n v="3102280"/>
    <n v="1089900.98"/>
  </r>
  <r>
    <s v="2025"/>
    <x v="0"/>
    <x v="0"/>
    <x v="0"/>
    <x v="0"/>
    <s v="2 - Poder Ejecutivo"/>
    <x v="3"/>
    <x v="23"/>
    <s v="4 - SERVICIOS SOCIALES"/>
    <s v="4.5 - Protección social"/>
    <s v="4.5.10 - Asistencia social"/>
    <s v="2.2 - CONTRATACIÓN DE SERVICIOS"/>
    <s v="2.2.3 - VIÁTICOS"/>
    <s v="N"/>
    <s v="00 - N/A"/>
    <s v="10 - FONDO GENERAL"/>
    <s v="(en blanco)"/>
    <s v="99 - MULTIPROVINCIAL"/>
    <n v="3000000"/>
    <n v="1301122.5"/>
  </r>
  <r>
    <s v="2025"/>
    <x v="0"/>
    <x v="0"/>
    <x v="0"/>
    <x v="0"/>
    <s v="2 - Poder Ejecutivo"/>
    <x v="3"/>
    <x v="23"/>
    <s v="4 - SERVICIOS SOCIALES"/>
    <s v="4.5 - Protección social"/>
    <s v="4.5.10 - Asistencia social"/>
    <s v="2.2 - CONTRATACIÓN DE SERVICIOS"/>
    <s v="2.2.4 - TRANSPORTE Y ALMACENAJE"/>
    <s v="N"/>
    <s v="00 - N/A"/>
    <s v="10 - FONDO GENERAL"/>
    <s v="(en blanco)"/>
    <s v="99 - MULTIPROVINCIAL"/>
    <n v="93800"/>
    <n v="734"/>
  </r>
  <r>
    <s v="2025"/>
    <x v="0"/>
    <x v="0"/>
    <x v="0"/>
    <x v="0"/>
    <s v="2 - Poder Ejecutivo"/>
    <x v="3"/>
    <x v="23"/>
    <s v="4 - SERVICIOS SOCIALES"/>
    <s v="4.5 - Protección social"/>
    <s v="4.5.10 - Asistencia social"/>
    <s v="2.2 - CONTRATACIÓN DE SERVICIOS"/>
    <s v="2.2.5 - ALQUILERES Y RENTAS"/>
    <s v="N"/>
    <s v="00 - N/A"/>
    <s v="10 - FONDO GENERAL"/>
    <s v="(en blanco)"/>
    <s v="99 - MULTIPROVINCIAL"/>
    <n v="6330000"/>
    <n v="821212.90999999992"/>
  </r>
  <r>
    <s v="2025"/>
    <x v="0"/>
    <x v="0"/>
    <x v="0"/>
    <x v="0"/>
    <s v="2 - Poder Ejecutivo"/>
    <x v="3"/>
    <x v="23"/>
    <s v="4 - SERVICIOS SOCIALES"/>
    <s v="4.5 - Protección social"/>
    <s v="4.5.10 - Asistencia social"/>
    <s v="2.2 - CONTRATACIÓN DE SERVICIOS"/>
    <s v="2.2.6 - SEGUROS"/>
    <s v="N"/>
    <s v="00 - N/A"/>
    <s v="10 - FONDO GENERAL"/>
    <s v="(en blanco)"/>
    <s v="99 - MULTIPROVINCIAL"/>
    <n v="1804000"/>
    <n v="934217.24000000022"/>
  </r>
  <r>
    <s v="2025"/>
    <x v="0"/>
    <x v="0"/>
    <x v="0"/>
    <x v="0"/>
    <s v="2 - Poder Ejecutivo"/>
    <x v="3"/>
    <x v="23"/>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1699"/>
  </r>
  <r>
    <s v="2025"/>
    <x v="0"/>
    <x v="0"/>
    <x v="0"/>
    <x v="0"/>
    <s v="2 - Poder Ejecutivo"/>
    <x v="3"/>
    <x v="23"/>
    <s v="4 - SERVICIOS SOCIALES"/>
    <s v="4.5 - Protección social"/>
    <s v="4.5.10 - Asistencia social"/>
    <s v="2.2 - CONTRATACIÓN DE SERVICIOS"/>
    <s v="2.2.8 - OTROS SERVICIOS NO INCLUIDOS EN CONCEPTOS ANTERIORES"/>
    <s v="N"/>
    <s v="00 - N/A"/>
    <s v="10 - FONDO GENERAL"/>
    <s v="(en blanco)"/>
    <s v="99 - MULTIPROVINCIAL"/>
    <n v="3426995"/>
    <n v="1980603.51"/>
  </r>
  <r>
    <s v="2025"/>
    <x v="0"/>
    <x v="0"/>
    <x v="0"/>
    <x v="0"/>
    <s v="2 - Poder Ejecutivo"/>
    <x v="3"/>
    <x v="23"/>
    <s v="4 - SERVICIOS SOCIALES"/>
    <s v="4.5 - Protección social"/>
    <s v="4.5.10 - Asistencia social"/>
    <s v="2.2 - CONTRATACIÓN DE SERVICIOS"/>
    <s v="2.2.9 - OTRAS CONTRATACIONES DE SERVICIOS"/>
    <s v="N"/>
    <s v="00 - N/A"/>
    <s v="10 - FONDO GENERAL"/>
    <s v="(en blanco)"/>
    <s v="99 - MULTIPROVINCIAL"/>
    <n v="1511793"/>
    <n v="524069.05"/>
  </r>
  <r>
    <s v="2025"/>
    <x v="0"/>
    <x v="0"/>
    <x v="0"/>
    <x v="0"/>
    <s v="2 - Poder Ejecutivo"/>
    <x v="3"/>
    <x v="23"/>
    <s v="4 - SERVICIOS SOCIALES"/>
    <s v="4.5 - Protección social"/>
    <s v="4.5.10 - Asistencia social"/>
    <s v="2.3 - MATERIALES Y SUMINISTROS"/>
    <s v="2.3.1 - ALIMENTOS Y PRODUCTOS AGROFORESTALES"/>
    <s v="N"/>
    <s v="00 - N/A"/>
    <s v="10 - FONDO GENERAL"/>
    <s v="(en blanco)"/>
    <s v="99 - MULTIPROVINCIAL"/>
    <n v="2625000"/>
    <n v="903939.49"/>
  </r>
  <r>
    <s v="2025"/>
    <x v="0"/>
    <x v="0"/>
    <x v="0"/>
    <x v="0"/>
    <s v="2 - Poder Ejecutivo"/>
    <x v="3"/>
    <x v="23"/>
    <s v="4 - SERVICIOS SOCIALES"/>
    <s v="4.5 - Protección social"/>
    <s v="4.5.10 - Asistencia social"/>
    <s v="2.3 - MATERIALES Y SUMINISTROS"/>
    <s v="2.3.2 - TEXTILES Y VESTUARIOS"/>
    <s v="N"/>
    <s v="00 - N/A"/>
    <s v="10 - FONDO GENERAL"/>
    <s v="(en blanco)"/>
    <s v="99 - MULTIPROVINCIAL"/>
    <n v="1205000"/>
    <n v="878206.03"/>
  </r>
  <r>
    <s v="2025"/>
    <x v="0"/>
    <x v="0"/>
    <x v="0"/>
    <x v="0"/>
    <s v="2 - Poder Ejecutivo"/>
    <x v="3"/>
    <x v="23"/>
    <s v="4 - SERVICIOS SOCIALES"/>
    <s v="4.5 - Protección social"/>
    <s v="4.5.10 - Asistencia social"/>
    <s v="2.3 - MATERIALES Y SUMINISTROS"/>
    <s v="2.3.3 - PAPEL, CARTÓN E IMPRESOS"/>
    <s v="N"/>
    <s v="00 - N/A"/>
    <s v="10 - FONDO GENERAL"/>
    <s v="(en blanco)"/>
    <s v="99 - MULTIPROVINCIAL"/>
    <n v="880000"/>
    <n v="30327.18"/>
  </r>
  <r>
    <s v="2025"/>
    <x v="0"/>
    <x v="0"/>
    <x v="0"/>
    <x v="0"/>
    <s v="2 - Poder Ejecutivo"/>
    <x v="3"/>
    <x v="23"/>
    <s v="4 - SERVICIOS SOCIALES"/>
    <s v="4.5 - Protección social"/>
    <s v="4.5.10 - Asistencia social"/>
    <s v="2.3 - MATERIALES Y SUMINISTROS"/>
    <s v="2.3.4 - PRODUCTOS FARMACÉUTICOS"/>
    <s v="N"/>
    <s v="00 - N/A"/>
    <s v="10 - FONDO GENERAL"/>
    <s v="(en blanco)"/>
    <s v="99 - MULTIPROVINCIAL"/>
    <n v="2050000"/>
    <n v="105000.29"/>
  </r>
  <r>
    <s v="2025"/>
    <x v="0"/>
    <x v="0"/>
    <x v="0"/>
    <x v="0"/>
    <s v="2 - Poder Ejecutivo"/>
    <x v="3"/>
    <x v="23"/>
    <s v="4 - SERVICIOS SOCIALES"/>
    <s v="4.5 - Protección social"/>
    <s v="4.5.10 - Asistencia social"/>
    <s v="2.3 - MATERIALES Y SUMINISTROS"/>
    <s v="2.3.5 - CUERO, CAUCHO Y PLÁSTICO"/>
    <s v="N"/>
    <s v="00 - N/A"/>
    <s v="10 - FONDO GENERAL"/>
    <s v="(en blanco)"/>
    <s v="99 - MULTIPROVINCIAL"/>
    <n v="950000"/>
    <n v="111173"/>
  </r>
  <r>
    <s v="2025"/>
    <x v="0"/>
    <x v="0"/>
    <x v="0"/>
    <x v="0"/>
    <s v="2 - Poder Ejecutivo"/>
    <x v="3"/>
    <x v="23"/>
    <s v="4 - SERVICIOS SOCIALES"/>
    <s v="4.5 - Protección social"/>
    <s v="4.5.10 - Asistencia social"/>
    <s v="2.3 - MATERIALES Y SUMINISTROS"/>
    <s v="2.3.6 - PRODUCTOS DE MINERALES, METÁLICOS Y NO METÁLICOS"/>
    <s v="N"/>
    <s v="00 - N/A"/>
    <s v="10 - FONDO GENERAL"/>
    <s v="(en blanco)"/>
    <s v="99 - MULTIPROVINCIAL"/>
    <n v="2450928"/>
    <n v="249783.41"/>
  </r>
  <r>
    <s v="2025"/>
    <x v="0"/>
    <x v="0"/>
    <x v="0"/>
    <x v="0"/>
    <s v="2 - Poder Ejecutivo"/>
    <x v="3"/>
    <x v="23"/>
    <s v="4 - SERVICIOS SOCIALES"/>
    <s v="4.5 - Protección social"/>
    <s v="4.5.10 - Asistencia social"/>
    <s v="2.3 - MATERIALES Y SUMINISTROS"/>
    <s v="2.3.7 - COMBUSTIBLES, LUBRICANTES, PRODUCTOS QUÍMICOS Y CONEXOS"/>
    <s v="N"/>
    <s v="00 - N/A"/>
    <s v="10 - FONDO GENERAL"/>
    <s v="(en blanco)"/>
    <s v="99 - MULTIPROVINCIAL"/>
    <n v="14172784"/>
    <n v="7554889.4400000004"/>
  </r>
  <r>
    <s v="2025"/>
    <x v="0"/>
    <x v="0"/>
    <x v="0"/>
    <x v="0"/>
    <s v="2 - Poder Ejecutivo"/>
    <x v="3"/>
    <x v="23"/>
    <s v="4 - SERVICIOS SOCIALES"/>
    <s v="4.5 - Protección social"/>
    <s v="4.5.10 - Asistencia social"/>
    <s v="2.3 - MATERIALES Y SUMINISTROS"/>
    <s v="2.3.9 - PRODUCTOS Y ÚTILES VARIOS"/>
    <s v="N"/>
    <s v="00 - N/A"/>
    <s v="10 - FONDO GENERAL"/>
    <s v="(en blanco)"/>
    <s v="99 - MULTIPROVINCIAL"/>
    <n v="4544660"/>
    <n v="2388183.9899999998"/>
  </r>
  <r>
    <s v="2025"/>
    <x v="0"/>
    <x v="0"/>
    <x v="0"/>
    <x v="0"/>
    <s v="2 - Poder Ejecutivo"/>
    <x v="3"/>
    <x v="24"/>
    <s v="4 - SERVICIOS SOCIALES"/>
    <s v="4.5 - Protección social"/>
    <s v="4.5.10 - Asistencia social"/>
    <s v="2.1 - REMUNERACIONES Y CONTRIBUCIONES"/>
    <s v="2.1.1 - REMUNERACIONES"/>
    <s v="N"/>
    <s v="00 - N/A"/>
    <s v="10 - FONDO GENERAL"/>
    <s v="(en blanco)"/>
    <s v="99 - MULTIPROVINCIAL"/>
    <n v="132728433"/>
    <n v="59644359.93999999"/>
  </r>
  <r>
    <s v="2025"/>
    <x v="0"/>
    <x v="0"/>
    <x v="0"/>
    <x v="0"/>
    <s v="2 - Poder Ejecutivo"/>
    <x v="3"/>
    <x v="24"/>
    <s v="4 - SERVICIOS SOCIALES"/>
    <s v="4.5 - Protección social"/>
    <s v="4.5.10 - Asistencia social"/>
    <s v="2.1 - REMUNERACIONES Y CONTRIBUCIONES"/>
    <s v="2.1.2 - SOBRESUELDOS"/>
    <s v="N"/>
    <s v="00 - N/A"/>
    <s v="10 - FONDO GENERAL"/>
    <s v="(en blanco)"/>
    <s v="99 - MULTIPROVINCIAL"/>
    <n v="23429564"/>
    <n v="9169719.5099999998"/>
  </r>
  <r>
    <s v="2025"/>
    <x v="0"/>
    <x v="0"/>
    <x v="0"/>
    <x v="0"/>
    <s v="2 - Poder Ejecutivo"/>
    <x v="3"/>
    <x v="24"/>
    <s v="4 - SERVICIOS SOCIALES"/>
    <s v="4.5 - Protección social"/>
    <s v="4.5.10 - Asistencia social"/>
    <s v="2.1 - REMUNERACIONES Y CONTRIBUCIONES"/>
    <s v="2.1.5 - CONTRIBUCIONES A LA SEGURIDAD SOCIAL"/>
    <s v="N"/>
    <s v="00 - N/A"/>
    <s v="10 - FONDO GENERAL"/>
    <s v="(en blanco)"/>
    <s v="99 - MULTIPROVINCIAL"/>
    <n v="18355416"/>
    <n v="9006245.7100000009"/>
  </r>
  <r>
    <s v="2025"/>
    <x v="0"/>
    <x v="0"/>
    <x v="0"/>
    <x v="0"/>
    <s v="2 - Poder Ejecutivo"/>
    <x v="3"/>
    <x v="24"/>
    <s v="4 - SERVICIOS SOCIALES"/>
    <s v="4.5 - Protección social"/>
    <s v="4.5.10 - Asistencia social"/>
    <s v="2.2 - CONTRATACIÓN DE SERVICIOS"/>
    <s v="2.2.1 - SERVICIOS BÁSICOS"/>
    <s v="N"/>
    <s v="00 - N/A"/>
    <s v="10 - FONDO GENERAL"/>
    <s v="(en blanco)"/>
    <s v="99 - MULTIPROVINCIAL"/>
    <n v="8846928"/>
    <n v="4348634.1000000015"/>
  </r>
  <r>
    <s v="2025"/>
    <x v="0"/>
    <x v="0"/>
    <x v="0"/>
    <x v="0"/>
    <s v="2 - Poder Ejecutivo"/>
    <x v="3"/>
    <x v="24"/>
    <s v="4 - SERVICIOS SOCIALES"/>
    <s v="4.5 - Protección social"/>
    <s v="4.5.10 - Asistencia social"/>
    <s v="2.2 - CONTRATACIÓN DE SERVICIOS"/>
    <s v="2.2.2 - PUBLICIDAD, IMPRESIÓN Y ENCUADERNACIÓN"/>
    <s v="N"/>
    <s v="00 - N/A"/>
    <s v="10 - FONDO GENERAL"/>
    <s v="(en blanco)"/>
    <s v="99 - MULTIPROVINCIAL"/>
    <n v="0"/>
    <n v="0"/>
  </r>
  <r>
    <s v="2025"/>
    <x v="0"/>
    <x v="0"/>
    <x v="0"/>
    <x v="0"/>
    <s v="2 - Poder Ejecutivo"/>
    <x v="3"/>
    <x v="24"/>
    <s v="4 - SERVICIOS SOCIALES"/>
    <s v="4.5 - Protección social"/>
    <s v="4.5.10 - Asistencia social"/>
    <s v="2.2 - CONTRATACIÓN DE SERVICIOS"/>
    <s v="2.2.3 - VIÁTICOS"/>
    <s v="N"/>
    <s v="00 - N/A"/>
    <s v="10 - FONDO GENERAL"/>
    <s v="(en blanco)"/>
    <s v="99 - MULTIPROVINCIAL"/>
    <n v="3600000"/>
    <n v="1482800"/>
  </r>
  <r>
    <s v="2025"/>
    <x v="0"/>
    <x v="0"/>
    <x v="0"/>
    <x v="0"/>
    <s v="2 - Poder Ejecutivo"/>
    <x v="3"/>
    <x v="24"/>
    <s v="4 - SERVICIOS SOCIALES"/>
    <s v="4.5 - Protección social"/>
    <s v="4.5.10 - Asistencia social"/>
    <s v="2.2 - CONTRATACIÓN DE SERVICIOS"/>
    <s v="2.2.5 - ALQUILERES Y RENTAS"/>
    <s v="N"/>
    <s v="00 - N/A"/>
    <s v="10 - FONDO GENERAL"/>
    <s v="(en blanco)"/>
    <s v="99 - MULTIPROVINCIAL"/>
    <n v="5335028"/>
    <n v="2654085.02"/>
  </r>
  <r>
    <s v="2025"/>
    <x v="0"/>
    <x v="0"/>
    <x v="0"/>
    <x v="0"/>
    <s v="2 - Poder Ejecutivo"/>
    <x v="3"/>
    <x v="24"/>
    <s v="4 - SERVICIOS SOCIALES"/>
    <s v="4.5 - Protección social"/>
    <s v="4.5.10 - Asistencia social"/>
    <s v="2.2 - CONTRATACIÓN DE SERVICIOS"/>
    <s v="2.2.6 - SEGUROS"/>
    <s v="N"/>
    <s v="00 - N/A"/>
    <s v="10 - FONDO GENERAL"/>
    <s v="(en blanco)"/>
    <s v="99 - MULTIPROVINCIAL"/>
    <n v="2900000"/>
    <n v="1300000"/>
  </r>
  <r>
    <s v="2025"/>
    <x v="0"/>
    <x v="0"/>
    <x v="0"/>
    <x v="0"/>
    <s v="2 - Poder Ejecutivo"/>
    <x v="3"/>
    <x v="24"/>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3565520"/>
  </r>
  <r>
    <s v="2025"/>
    <x v="0"/>
    <x v="0"/>
    <x v="0"/>
    <x v="0"/>
    <s v="2 - Poder Ejecutivo"/>
    <x v="3"/>
    <x v="24"/>
    <s v="4 - SERVICIOS SOCIALES"/>
    <s v="4.5 - Protección social"/>
    <s v="4.5.10 - Asistencia social"/>
    <s v="2.2 - CONTRATACIÓN DE SERVICIOS"/>
    <s v="2.2.8 - OTROS SERVICIOS NO INCLUIDOS EN CONCEPTOS ANTERIORES"/>
    <s v="N"/>
    <s v="00 - N/A"/>
    <s v="10 - FONDO GENERAL"/>
    <s v="(en blanco)"/>
    <s v="99 - MULTIPROVINCIAL"/>
    <n v="180000"/>
    <n v="23128"/>
  </r>
  <r>
    <s v="2025"/>
    <x v="0"/>
    <x v="0"/>
    <x v="0"/>
    <x v="0"/>
    <s v="2 - Poder Ejecutivo"/>
    <x v="3"/>
    <x v="24"/>
    <s v="4 - SERVICIOS SOCIALES"/>
    <s v="4.5 - Protección social"/>
    <s v="4.5.10 - Asistencia social"/>
    <s v="2.2 - CONTRATACIÓN DE SERVICIOS"/>
    <s v="2.2.9 - OTRAS CONTRATACIONES DE SERVICIOS"/>
    <s v="N"/>
    <s v="00 - N/A"/>
    <s v="10 - FONDO GENERAL"/>
    <s v="(en blanco)"/>
    <s v="99 - MULTIPROVINCIAL"/>
    <n v="999600"/>
    <n v="261499.27"/>
  </r>
  <r>
    <s v="2025"/>
    <x v="0"/>
    <x v="0"/>
    <x v="0"/>
    <x v="0"/>
    <s v="2 - Poder Ejecutivo"/>
    <x v="3"/>
    <x v="24"/>
    <s v="4 - SERVICIOS SOCIALES"/>
    <s v="4.5 - Protección social"/>
    <s v="4.5.10 - Asistencia social"/>
    <s v="2.3 - MATERIALES Y SUMINISTROS"/>
    <s v="2.3.1 - ALIMENTOS Y PRODUCTOS AGROFORESTALES"/>
    <s v="N"/>
    <s v="00 - N/A"/>
    <s v="10 - FONDO GENERAL"/>
    <s v="(en blanco)"/>
    <s v="99 - MULTIPROVINCIAL"/>
    <n v="1425400"/>
    <n v="527959.02"/>
  </r>
  <r>
    <s v="2025"/>
    <x v="0"/>
    <x v="0"/>
    <x v="0"/>
    <x v="0"/>
    <s v="2 - Poder Ejecutivo"/>
    <x v="3"/>
    <x v="24"/>
    <s v="4 - SERVICIOS SOCIALES"/>
    <s v="4.5 - Protección social"/>
    <s v="4.5.10 - Asistencia social"/>
    <s v="2.3 - MATERIALES Y SUMINISTROS"/>
    <s v="2.3.2 - TEXTILES Y VESTUARIOS"/>
    <s v="N"/>
    <s v="00 - N/A"/>
    <s v="10 - FONDO GENERAL"/>
    <s v="(en blanco)"/>
    <s v="99 - MULTIPROVINCIAL"/>
    <n v="499800"/>
    <n v="202488"/>
  </r>
  <r>
    <s v="2025"/>
    <x v="0"/>
    <x v="0"/>
    <x v="0"/>
    <x v="0"/>
    <s v="2 - Poder Ejecutivo"/>
    <x v="3"/>
    <x v="24"/>
    <s v="4 - SERVICIOS SOCIALES"/>
    <s v="4.5 - Protección social"/>
    <s v="4.5.10 - Asistencia social"/>
    <s v="2.3 - MATERIALES Y SUMINISTROS"/>
    <s v="2.3.3 - PAPEL, CARTÓN E IMPRESOS"/>
    <s v="N"/>
    <s v="00 - N/A"/>
    <s v="10 - FONDO GENERAL"/>
    <s v="(en blanco)"/>
    <s v="99 - MULTIPROVINCIAL"/>
    <n v="305250"/>
    <n v="237640.2"/>
  </r>
  <r>
    <s v="2025"/>
    <x v="0"/>
    <x v="0"/>
    <x v="0"/>
    <x v="0"/>
    <s v="2 - Poder Ejecutivo"/>
    <x v="3"/>
    <x v="24"/>
    <s v="4 - SERVICIOS SOCIALES"/>
    <s v="4.5 - Protección social"/>
    <s v="4.5.10 - Asistencia social"/>
    <s v="2.3 - MATERIALES Y SUMINISTROS"/>
    <s v="2.3.5 - CUERO, CAUCHO Y PLÁSTICO"/>
    <s v="N"/>
    <s v="00 - N/A"/>
    <s v="10 - FONDO GENERAL"/>
    <s v="(en blanco)"/>
    <s v="99 - MULTIPROVINCIAL"/>
    <n v="1599340"/>
    <n v="899986"/>
  </r>
  <r>
    <s v="2025"/>
    <x v="0"/>
    <x v="0"/>
    <x v="0"/>
    <x v="0"/>
    <s v="2 - Poder Ejecutivo"/>
    <x v="3"/>
    <x v="24"/>
    <s v="4 - SERVICIOS SOCIALES"/>
    <s v="4.5 - Protección social"/>
    <s v="4.5.10 - Asistencia social"/>
    <s v="2.3 - MATERIALES Y SUMINISTROS"/>
    <s v="2.3.6 - PRODUCTOS DE MINERALES, METÁLICOS Y NO METÁLICOS"/>
    <s v="N"/>
    <s v="00 - N/A"/>
    <s v="10 - FONDO GENERAL"/>
    <s v="(en blanco)"/>
    <s v="99 - MULTIPROVINCIAL"/>
    <n v="1386000"/>
    <n v="10838.3"/>
  </r>
  <r>
    <s v="2025"/>
    <x v="0"/>
    <x v="0"/>
    <x v="0"/>
    <x v="0"/>
    <s v="2 - Poder Ejecutivo"/>
    <x v="3"/>
    <x v="24"/>
    <s v="4 - SERVICIOS SOCIALES"/>
    <s v="4.5 - Protección social"/>
    <s v="4.5.10 - Asistencia social"/>
    <s v="2.3 - MATERIALES Y SUMINISTROS"/>
    <s v="2.3.7 - COMBUSTIBLES, LUBRICANTES, PRODUCTOS QUÍMICOS Y CONEXOS"/>
    <s v="N"/>
    <s v="00 - N/A"/>
    <s v="10 - FONDO GENERAL"/>
    <s v="(en blanco)"/>
    <s v="99 - MULTIPROVINCIAL"/>
    <n v="16970000"/>
    <n v="4543457.88"/>
  </r>
  <r>
    <s v="2025"/>
    <x v="0"/>
    <x v="0"/>
    <x v="0"/>
    <x v="0"/>
    <s v="2 - Poder Ejecutivo"/>
    <x v="3"/>
    <x v="24"/>
    <s v="4 - SERVICIOS SOCIALES"/>
    <s v="4.5 - Protección social"/>
    <s v="4.5.10 - Asistencia social"/>
    <s v="2.3 - MATERIALES Y SUMINISTROS"/>
    <s v="2.3.9 - PRODUCTOS Y ÚTILES VARIOS"/>
    <s v="N"/>
    <s v="00 - N/A"/>
    <s v="10 - FONDO GENERAL"/>
    <s v="(en blanco)"/>
    <s v="99 - MULTIPROVINCIAL"/>
    <n v="1585000"/>
    <n v="1213806.1000000001"/>
  </r>
  <r>
    <s v="2025"/>
    <x v="0"/>
    <x v="0"/>
    <x v="0"/>
    <x v="0"/>
    <s v="2 - Poder Ejecutivo"/>
    <x v="3"/>
    <x v="25"/>
    <s v="4 - SERVICIOS SOCIALES"/>
    <s v="4.3 - Actividades deportivas, recreativas, culturales y religiosas"/>
    <s v="4.3.03 - Servicios culturales"/>
    <s v="2.1 - REMUNERACIONES Y CONTRIBUCIONES"/>
    <s v="2.1.1 - REMUNERACIONES"/>
    <s v="N"/>
    <s v="00 - N/A"/>
    <s v="10 - FONDO GENERAL"/>
    <s v="(en blanco)"/>
    <s v="99 - MULTIPROVINCIAL"/>
    <n v="17551600"/>
    <n v="7376454.0800000001"/>
  </r>
  <r>
    <s v="2025"/>
    <x v="0"/>
    <x v="0"/>
    <x v="0"/>
    <x v="0"/>
    <s v="2 - Poder Ejecutivo"/>
    <x v="3"/>
    <x v="25"/>
    <s v="4 - SERVICIOS SOCIALES"/>
    <s v="4.3 - Actividades deportivas, recreativas, culturales y religiosas"/>
    <s v="4.3.03 - Servicios culturales"/>
    <s v="2.1 - REMUNERACIONES Y CONTRIBUCIONES"/>
    <s v="2.1.2 - SOBRESUELDOS"/>
    <s v="N"/>
    <s v="00 - N/A"/>
    <s v="10 - FONDO GENERAL"/>
    <s v="(en blanco)"/>
    <s v="99 - MULTIPROVINCIAL"/>
    <n v="3817956"/>
    <n v="805553.36"/>
  </r>
  <r>
    <s v="2025"/>
    <x v="0"/>
    <x v="0"/>
    <x v="0"/>
    <x v="0"/>
    <s v="2 - Poder Ejecutivo"/>
    <x v="3"/>
    <x v="25"/>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980956.59"/>
  </r>
  <r>
    <s v="2025"/>
    <x v="0"/>
    <x v="0"/>
    <x v="0"/>
    <x v="0"/>
    <s v="2 - Poder Ejecutivo"/>
    <x v="3"/>
    <x v="25"/>
    <s v="4 - SERVICIOS SOCIALES"/>
    <s v="4.3 - Actividades deportivas, recreativas, culturales y religiosas"/>
    <s v="4.3.03 - Servicios culturales"/>
    <s v="2.2 - CONTRATACIÓN DE SERVICIOS"/>
    <s v="2.2.1 - SERVICIOS BÁSICOS"/>
    <s v="N"/>
    <s v="00 - N/A"/>
    <s v="10 - FONDO GENERAL"/>
    <s v="(en blanco)"/>
    <s v="99 - MULTIPROVINCIAL"/>
    <n v="1321400"/>
    <n v="604921.81999999983"/>
  </r>
  <r>
    <s v="2025"/>
    <x v="0"/>
    <x v="0"/>
    <x v="0"/>
    <x v="0"/>
    <s v="2 - Poder Ejecutivo"/>
    <x v="3"/>
    <x v="25"/>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8272219.4800000004"/>
  </r>
  <r>
    <s v="2025"/>
    <x v="0"/>
    <x v="0"/>
    <x v="0"/>
    <x v="0"/>
    <s v="2 - Poder Ejecutivo"/>
    <x v="3"/>
    <x v="25"/>
    <s v="4 - SERVICIOS SOCIALES"/>
    <s v="4.3 - Actividades deportivas, recreativas, culturales y religiosas"/>
    <s v="4.3.03 - Servicios culturales"/>
    <s v="2.2 - CONTRATACIÓN DE SERVICIOS"/>
    <s v="2.2.3 - VIÁTICOS"/>
    <s v="N"/>
    <s v="00 - N/A"/>
    <s v="10 - FONDO GENERAL"/>
    <s v="(en blanco)"/>
    <s v="99 - MULTIPROVINCIAL"/>
    <n v="1000000"/>
    <n v="313400"/>
  </r>
  <r>
    <s v="2025"/>
    <x v="0"/>
    <x v="0"/>
    <x v="0"/>
    <x v="0"/>
    <s v="2 - Poder Ejecutivo"/>
    <x v="3"/>
    <x v="25"/>
    <s v="4 - SERVICIOS SOCIALES"/>
    <s v="4.3 - Actividades deportivas, recreativas, culturales y religiosas"/>
    <s v="4.3.03 - Servicios culturales"/>
    <s v="2.2 - CONTRATACIÓN DE SERVICIOS"/>
    <s v="2.2.4 - TRANSPORTE Y ALMACENAJE"/>
    <s v="N"/>
    <s v="00 - N/A"/>
    <s v="10 - FONDO GENERAL"/>
    <s v="(en blanco)"/>
    <s v="99 - MULTIPROVINCIAL"/>
    <n v="30000"/>
    <n v="0"/>
  </r>
  <r>
    <s v="2025"/>
    <x v="0"/>
    <x v="0"/>
    <x v="0"/>
    <x v="0"/>
    <s v="2 - Poder Ejecutivo"/>
    <x v="3"/>
    <x v="25"/>
    <s v="4 - SERVICIOS SOCIALES"/>
    <s v="4.3 - Actividades deportivas, recreativas, culturales y religiosas"/>
    <s v="4.3.03 - Servicios culturales"/>
    <s v="2.2 - CONTRATACIÓN DE SERVICIOS"/>
    <s v="2.2.5 - ALQUILERES Y RENTAS"/>
    <s v="N"/>
    <s v="00 - N/A"/>
    <s v="10 - FONDO GENERAL"/>
    <s v="(en blanco)"/>
    <s v="99 - MULTIPROVINCIAL"/>
    <n v="7550000"/>
    <n v="2581983.44"/>
  </r>
  <r>
    <s v="2025"/>
    <x v="0"/>
    <x v="0"/>
    <x v="0"/>
    <x v="0"/>
    <s v="2 - Poder Ejecutivo"/>
    <x v="3"/>
    <x v="25"/>
    <s v="4 - SERVICIOS SOCIALES"/>
    <s v="4.3 - Actividades deportivas, recreativas, culturales y religiosas"/>
    <s v="4.3.03 - Servicios culturales"/>
    <s v="2.2 - CONTRATACIÓN DE SERVICIOS"/>
    <s v="2.2.6 - SEGUROS"/>
    <s v="N"/>
    <s v="00 - N/A"/>
    <s v="10 - FONDO GENERAL"/>
    <s v="(en blanco)"/>
    <s v="99 - MULTIPROVINCIAL"/>
    <n v="1650000"/>
    <n v="567820.79999999993"/>
  </r>
  <r>
    <s v="2025"/>
    <x v="0"/>
    <x v="0"/>
    <x v="0"/>
    <x v="0"/>
    <s v="2 - Poder Ejecutivo"/>
    <x v="3"/>
    <x v="25"/>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69911.06"/>
  </r>
  <r>
    <s v="2025"/>
    <x v="0"/>
    <x v="0"/>
    <x v="0"/>
    <x v="0"/>
    <s v="2 - Poder Ejecutivo"/>
    <x v="3"/>
    <x v="25"/>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3009353.4699999997"/>
  </r>
  <r>
    <s v="2025"/>
    <x v="0"/>
    <x v="0"/>
    <x v="0"/>
    <x v="0"/>
    <s v="2 - Poder Ejecutivo"/>
    <x v="3"/>
    <x v="25"/>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903149.81"/>
  </r>
  <r>
    <s v="2025"/>
    <x v="0"/>
    <x v="0"/>
    <x v="0"/>
    <x v="0"/>
    <s v="2 - Poder Ejecutivo"/>
    <x v="3"/>
    <x v="25"/>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636680.80000000005"/>
  </r>
  <r>
    <s v="2025"/>
    <x v="0"/>
    <x v="0"/>
    <x v="0"/>
    <x v="0"/>
    <s v="2 - Poder Ejecutivo"/>
    <x v="3"/>
    <x v="25"/>
    <s v="4 - SERVICIOS SOCIALES"/>
    <s v="4.3 - Actividades deportivas, recreativas, culturales y religiosas"/>
    <s v="4.3.03 - Servicios culturales"/>
    <s v="2.3 - MATERIALES Y SUMINISTROS"/>
    <s v="2.3.2 - TEXTILES Y VESTUARIOS"/>
    <s v="N"/>
    <s v="00 - N/A"/>
    <s v="10 - FONDO GENERAL"/>
    <s v="(en blanco)"/>
    <s v="99 - MULTIPROVINCIAL"/>
    <n v="1612000"/>
    <n v="1265514.6000000001"/>
  </r>
  <r>
    <s v="2025"/>
    <x v="0"/>
    <x v="0"/>
    <x v="0"/>
    <x v="0"/>
    <s v="2 - Poder Ejecutivo"/>
    <x v="3"/>
    <x v="25"/>
    <s v="4 - SERVICIOS SOCIALES"/>
    <s v="4.3 - Actividades deportivas, recreativas, culturales y religiosas"/>
    <s v="4.3.03 - Servicios culturales"/>
    <s v="2.3 - MATERIALES Y SUMINISTROS"/>
    <s v="2.3.3 - PAPEL, CARTÓN E IMPRESOS"/>
    <s v="N"/>
    <s v="00 - N/A"/>
    <s v="10 - FONDO GENERAL"/>
    <s v="(en blanco)"/>
    <s v="99 - MULTIPROVINCIAL"/>
    <n v="780000"/>
    <n v="247679.73"/>
  </r>
  <r>
    <s v="2025"/>
    <x v="0"/>
    <x v="0"/>
    <x v="0"/>
    <x v="0"/>
    <s v="2 - Poder Ejecutivo"/>
    <x v="3"/>
    <x v="25"/>
    <s v="4 - SERVICIOS SOCIALES"/>
    <s v="4.3 - Actividades deportivas, recreativas, culturales y religiosas"/>
    <s v="4.3.03 - Servicios culturales"/>
    <s v="2.3 - MATERIALES Y SUMINISTROS"/>
    <s v="2.3.5 - CUERO, CAUCHO Y PLÁSTICO"/>
    <s v="N"/>
    <s v="00 - N/A"/>
    <s v="10 - FONDO GENERAL"/>
    <s v="(en blanco)"/>
    <s v="99 - MULTIPROVINCIAL"/>
    <n v="100000"/>
    <n v="36000"/>
  </r>
  <r>
    <s v="2025"/>
    <x v="0"/>
    <x v="0"/>
    <x v="0"/>
    <x v="0"/>
    <s v="2 - Poder Ejecutivo"/>
    <x v="3"/>
    <x v="25"/>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599916"/>
  </r>
  <r>
    <s v="2025"/>
    <x v="0"/>
    <x v="0"/>
    <x v="0"/>
    <x v="0"/>
    <s v="2 - Poder Ejecutivo"/>
    <x v="3"/>
    <x v="25"/>
    <s v="4 - SERVICIOS SOCIALES"/>
    <s v="4.3 - Actividades deportivas, recreativas, culturales y religiosas"/>
    <s v="4.3.03 - Servicios culturales"/>
    <s v="2.3 - MATERIALES Y SUMINISTROS"/>
    <s v="2.3.9 - PRODUCTOS Y ÚTILES VARIOS"/>
    <s v="N"/>
    <s v="00 - N/A"/>
    <s v="10 - FONDO GENERAL"/>
    <s v="(en blanco)"/>
    <s v="99 - MULTIPROVINCIAL"/>
    <n v="5654600"/>
    <n v="147181.51999999999"/>
  </r>
  <r>
    <s v="2025"/>
    <x v="0"/>
    <x v="0"/>
    <x v="0"/>
    <x v="0"/>
    <s v="2 - Poder Ejecutivo"/>
    <x v="3"/>
    <x v="26"/>
    <s v="3 - PROTECCIÓN DEL MEDIO AMBIENTE"/>
    <s v="3.2 - Protección de la biodiversidad y ordenación de desechos"/>
    <s v="3.2.11 - Uso sostenible"/>
    <s v="2.1 - REMUNERACIONES Y CONTRIBUCIONES"/>
    <s v="2.1.1 - REMUNERACIONES"/>
    <s v="N"/>
    <s v="00 - N/A"/>
    <s v="10 - FONDO GENERAL"/>
    <s v="(en blanco)"/>
    <s v="99 - MULTIPROVINCIAL"/>
    <n v="30658852"/>
    <n v="14093833.33"/>
  </r>
  <r>
    <s v="2025"/>
    <x v="0"/>
    <x v="0"/>
    <x v="0"/>
    <x v="0"/>
    <s v="2 - Poder Ejecutivo"/>
    <x v="3"/>
    <x v="26"/>
    <s v="3 - PROTECCIÓN DEL MEDIO AMBIENTE"/>
    <s v="3.2 - Protección de la biodiversidad y ordenación de desechos"/>
    <s v="3.2.11 - Uso sostenible"/>
    <s v="2.1 - REMUNERACIONES Y CONTRIBUCIONES"/>
    <s v="2.1.2 - SOBRESUELDOS"/>
    <s v="N"/>
    <s v="00 - N/A"/>
    <s v="10 - FONDO GENERAL"/>
    <s v="(en blanco)"/>
    <s v="99 - MULTIPROVINCIAL"/>
    <n v="10096834"/>
    <n v="4450055.55"/>
  </r>
  <r>
    <s v="2025"/>
    <x v="0"/>
    <x v="0"/>
    <x v="0"/>
    <x v="0"/>
    <s v="2 - Poder Ejecutivo"/>
    <x v="3"/>
    <x v="26"/>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2102282.6399999997"/>
  </r>
  <r>
    <s v="2025"/>
    <x v="0"/>
    <x v="0"/>
    <x v="0"/>
    <x v="0"/>
    <s v="2 - Poder Ejecutivo"/>
    <x v="3"/>
    <x v="26"/>
    <s v="3 - PROTECCIÓN DEL MEDIO AMBIENTE"/>
    <s v="3.2 - Protección de la biodiversidad y ordenación de desechos"/>
    <s v="3.2.11 - Uso sostenible"/>
    <s v="2.2 - CONTRATACIÓN DE SERVICIOS"/>
    <s v="2.2.1 - SERVICIOS BÁSICOS"/>
    <s v="N"/>
    <s v="00 - N/A"/>
    <s v="10 - FONDO GENERAL"/>
    <s v="(en blanco)"/>
    <s v="99 - MULTIPROVINCIAL"/>
    <n v="2258000"/>
    <n v="1101336.3399999999"/>
  </r>
  <r>
    <s v="2025"/>
    <x v="0"/>
    <x v="0"/>
    <x v="0"/>
    <x v="0"/>
    <s v="2 - Poder Ejecutivo"/>
    <x v="3"/>
    <x v="26"/>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385350"/>
  </r>
  <r>
    <s v="2025"/>
    <x v="0"/>
    <x v="0"/>
    <x v="0"/>
    <x v="0"/>
    <s v="2 - Poder Ejecutivo"/>
    <x v="3"/>
    <x v="26"/>
    <s v="3 - PROTECCIÓN DEL MEDIO AMBIENTE"/>
    <s v="3.2 - Protección de la biodiversidad y ordenación de desechos"/>
    <s v="3.2.11 - Uso sostenible"/>
    <s v="2.2 - CONTRATACIÓN DE SERVICIOS"/>
    <s v="2.2.3 - VIÁTICOS"/>
    <s v="N"/>
    <s v="00 - N/A"/>
    <s v="10 - FONDO GENERAL"/>
    <s v="(en blanco)"/>
    <s v="99 - MULTIPROVINCIAL"/>
    <n v="2304000"/>
    <n v="400795"/>
  </r>
  <r>
    <s v="2025"/>
    <x v="0"/>
    <x v="0"/>
    <x v="0"/>
    <x v="0"/>
    <s v="2 - Poder Ejecutivo"/>
    <x v="3"/>
    <x v="26"/>
    <s v="3 - PROTECCIÓN DEL MEDIO AMBIENTE"/>
    <s v="3.2 - Protección de la biodiversidad y ordenación de desechos"/>
    <s v="3.2.11 - Uso sostenible"/>
    <s v="2.2 - CONTRATACIÓN DE SERVICIOS"/>
    <s v="2.2.4 - TRANSPORTE Y ALMACENAJE"/>
    <s v="N"/>
    <s v="00 - N/A"/>
    <s v="10 - FONDO GENERAL"/>
    <s v="(en blanco)"/>
    <s v="99 - MULTIPROVINCIAL"/>
    <n v="500000"/>
    <n v="93151.9"/>
  </r>
  <r>
    <s v="2025"/>
    <x v="0"/>
    <x v="0"/>
    <x v="0"/>
    <x v="0"/>
    <s v="2 - Poder Ejecutivo"/>
    <x v="3"/>
    <x v="26"/>
    <s v="3 - PROTECCIÓN DEL MEDIO AMBIENTE"/>
    <s v="3.2 - Protección de la biodiversidad y ordenación de desechos"/>
    <s v="3.2.11 - Uso sostenible"/>
    <s v="2.2 - CONTRATACIÓN DE SERVICIOS"/>
    <s v="2.2.5 - ALQUILERES Y RENTAS"/>
    <s v="N"/>
    <s v="00 - N/A"/>
    <s v="10 - FONDO GENERAL"/>
    <s v="(en blanco)"/>
    <s v="99 - MULTIPROVINCIAL"/>
    <n v="10715534"/>
    <n v="5652048.5600000005"/>
  </r>
  <r>
    <s v="2025"/>
    <x v="0"/>
    <x v="0"/>
    <x v="0"/>
    <x v="0"/>
    <s v="2 - Poder Ejecutivo"/>
    <x v="3"/>
    <x v="26"/>
    <s v="3 - PROTECCIÓN DEL MEDIO AMBIENTE"/>
    <s v="3.2 - Protección de la biodiversidad y ordenación de desechos"/>
    <s v="3.2.11 - Uso sostenible"/>
    <s v="2.2 - CONTRATACIÓN DE SERVICIOS"/>
    <s v="2.2.6 - SEGUROS"/>
    <s v="N"/>
    <s v="00 - N/A"/>
    <s v="10 - FONDO GENERAL"/>
    <s v="(en blanco)"/>
    <s v="99 - MULTIPROVINCIAL"/>
    <n v="5708000"/>
    <n v="2060492.26"/>
  </r>
  <r>
    <s v="2025"/>
    <x v="0"/>
    <x v="0"/>
    <x v="0"/>
    <x v="0"/>
    <s v="2 - Poder Ejecutivo"/>
    <x v="3"/>
    <x v="26"/>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491418.19999999995"/>
  </r>
  <r>
    <s v="2025"/>
    <x v="0"/>
    <x v="0"/>
    <x v="0"/>
    <x v="0"/>
    <s v="2 - Poder Ejecutivo"/>
    <x v="3"/>
    <x v="26"/>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3364171.89"/>
  </r>
  <r>
    <s v="2025"/>
    <x v="0"/>
    <x v="0"/>
    <x v="0"/>
    <x v="0"/>
    <s v="2 - Poder Ejecutivo"/>
    <x v="3"/>
    <x v="26"/>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16756"/>
  </r>
  <r>
    <s v="2025"/>
    <x v="0"/>
    <x v="0"/>
    <x v="0"/>
    <x v="0"/>
    <s v="2 - Poder Ejecutivo"/>
    <x v="3"/>
    <x v="26"/>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66893.2"/>
  </r>
  <r>
    <s v="2025"/>
    <x v="0"/>
    <x v="0"/>
    <x v="0"/>
    <x v="0"/>
    <s v="2 - Poder Ejecutivo"/>
    <x v="3"/>
    <x v="26"/>
    <s v="3 - PROTECCIÓN DEL MEDIO AMBIENTE"/>
    <s v="3.2 - Protección de la biodiversidad y ordenación de desechos"/>
    <s v="3.2.11 - Uso sostenible"/>
    <s v="2.3 - MATERIALES Y SUMINISTROS"/>
    <s v="2.3.2 - TEXTILES Y VESTUARIOS"/>
    <s v="N"/>
    <s v="00 - N/A"/>
    <s v="10 - FONDO GENERAL"/>
    <s v="(en blanco)"/>
    <s v="99 - MULTIPROVINCIAL"/>
    <n v="175000"/>
    <n v="0"/>
  </r>
  <r>
    <s v="2025"/>
    <x v="0"/>
    <x v="0"/>
    <x v="0"/>
    <x v="0"/>
    <s v="2 - Poder Ejecutivo"/>
    <x v="3"/>
    <x v="26"/>
    <s v="3 - PROTECCIÓN DEL MEDIO AMBIENTE"/>
    <s v="3.2 - Protección de la biodiversidad y ordenación de desechos"/>
    <s v="3.2.11 - Uso sostenible"/>
    <s v="2.3 - MATERIALES Y SUMINISTROS"/>
    <s v="2.3.3 - PAPEL, CARTÓN E IMPRESOS"/>
    <s v="N"/>
    <s v="00 - N/A"/>
    <s v="10 - FONDO GENERAL"/>
    <s v="(en blanco)"/>
    <s v="99 - MULTIPROVINCIAL"/>
    <n v="550000"/>
    <n v="6077"/>
  </r>
  <r>
    <s v="2025"/>
    <x v="0"/>
    <x v="0"/>
    <x v="0"/>
    <x v="0"/>
    <s v="2 - Poder Ejecutivo"/>
    <x v="3"/>
    <x v="26"/>
    <s v="3 - PROTECCIÓN DEL MEDIO AMBIENTE"/>
    <s v="3.2 - Protección de la biodiversidad y ordenación de desechos"/>
    <s v="3.2.11 - Uso sostenible"/>
    <s v="2.3 - MATERIALES Y SUMINISTROS"/>
    <s v="2.3.5 - CUERO, CAUCHO Y PLÁSTICO"/>
    <s v="N"/>
    <s v="00 - N/A"/>
    <s v="10 - FONDO GENERAL"/>
    <s v="(en blanco)"/>
    <s v="99 - MULTIPROVINCIAL"/>
    <n v="200000"/>
    <n v="47147.99"/>
  </r>
  <r>
    <s v="2025"/>
    <x v="0"/>
    <x v="0"/>
    <x v="0"/>
    <x v="0"/>
    <s v="2 - Poder Ejecutivo"/>
    <x v="3"/>
    <x v="26"/>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1285000"/>
  </r>
  <r>
    <s v="2025"/>
    <x v="0"/>
    <x v="0"/>
    <x v="0"/>
    <x v="0"/>
    <s v="2 - Poder Ejecutivo"/>
    <x v="3"/>
    <x v="26"/>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63795.520000000004"/>
  </r>
  <r>
    <s v="2025"/>
    <x v="0"/>
    <x v="0"/>
    <x v="0"/>
    <x v="0"/>
    <s v="2 - Poder Ejecutivo"/>
    <x v="3"/>
    <x v="27"/>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49642160.900000006"/>
  </r>
  <r>
    <s v="2025"/>
    <x v="0"/>
    <x v="0"/>
    <x v="0"/>
    <x v="0"/>
    <s v="2 - Poder Ejecutivo"/>
    <x v="3"/>
    <x v="27"/>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25742000"/>
  </r>
  <r>
    <s v="2025"/>
    <x v="0"/>
    <x v="0"/>
    <x v="0"/>
    <x v="0"/>
    <s v="2 - Poder Ejecutivo"/>
    <x v="3"/>
    <x v="27"/>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7324691.7999999998"/>
  </r>
  <r>
    <s v="2025"/>
    <x v="0"/>
    <x v="0"/>
    <x v="0"/>
    <x v="0"/>
    <s v="2 - Poder Ejecutivo"/>
    <x v="3"/>
    <x v="27"/>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3696950.3"/>
  </r>
  <r>
    <s v="2025"/>
    <x v="0"/>
    <x v="0"/>
    <x v="0"/>
    <x v="0"/>
    <s v="2 - Poder Ejecutivo"/>
    <x v="3"/>
    <x v="27"/>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42190.2"/>
  </r>
  <r>
    <s v="2025"/>
    <x v="0"/>
    <x v="0"/>
    <x v="0"/>
    <x v="0"/>
    <s v="2 - Poder Ejecutivo"/>
    <x v="3"/>
    <x v="27"/>
    <s v="1 - SERVICIOS  GENERALES"/>
    <s v="1.1 - Administración general"/>
    <s v="1.1.02 - Gestión administrativa, financiera, fiscal, económica y planificación"/>
    <s v="2.2 - CONTRATACIÓN DE SERVICIOS"/>
    <s v="2.2.3 - VIÁTICOS"/>
    <s v="N"/>
    <s v="00 - N/A"/>
    <s v="10 - FONDO GENERAL"/>
    <s v="(en blanco)"/>
    <s v="99 - MULTIPROVINCIAL"/>
    <n v="14500000"/>
    <n v="3574306.07"/>
  </r>
  <r>
    <s v="2025"/>
    <x v="0"/>
    <x v="0"/>
    <x v="0"/>
    <x v="0"/>
    <s v="2 - Poder Ejecutivo"/>
    <x v="3"/>
    <x v="27"/>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500950"/>
  </r>
  <r>
    <s v="2025"/>
    <x v="0"/>
    <x v="0"/>
    <x v="0"/>
    <x v="0"/>
    <s v="2 - Poder Ejecutivo"/>
    <x v="3"/>
    <x v="27"/>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1403182.43"/>
  </r>
  <r>
    <s v="2025"/>
    <x v="0"/>
    <x v="0"/>
    <x v="0"/>
    <x v="0"/>
    <s v="2 - Poder Ejecutivo"/>
    <x v="3"/>
    <x v="27"/>
    <s v="1 - SERVICIOS  GENERALES"/>
    <s v="1.1 - Administración general"/>
    <s v="1.1.02 - Gestión administrativa, financiera, fiscal, económica y planificación"/>
    <s v="2.2 - CONTRATACIÓN DE SERVICIOS"/>
    <s v="2.2.6 - SEGUROS"/>
    <s v="N"/>
    <s v="00 - N/A"/>
    <s v="10 - FONDO GENERAL"/>
    <s v="(en blanco)"/>
    <s v="99 - MULTIPROVINCIAL"/>
    <n v="9656285"/>
    <n v="3376190.16"/>
  </r>
  <r>
    <s v="2025"/>
    <x v="0"/>
    <x v="0"/>
    <x v="0"/>
    <x v="0"/>
    <s v="2 - Poder Ejecutivo"/>
    <x v="3"/>
    <x v="27"/>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3987182.0999999996"/>
  </r>
  <r>
    <s v="2025"/>
    <x v="0"/>
    <x v="0"/>
    <x v="0"/>
    <x v="0"/>
    <s v="2 - Poder Ejecutivo"/>
    <x v="3"/>
    <x v="27"/>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1254053.6499999999"/>
  </r>
  <r>
    <s v="2025"/>
    <x v="0"/>
    <x v="0"/>
    <x v="0"/>
    <x v="0"/>
    <s v="2 - Poder Ejecutivo"/>
    <x v="3"/>
    <x v="27"/>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6705885.1999999993"/>
  </r>
  <r>
    <s v="2025"/>
    <x v="0"/>
    <x v="0"/>
    <x v="0"/>
    <x v="0"/>
    <s v="2 - Poder Ejecutivo"/>
    <x v="3"/>
    <x v="27"/>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810451.97"/>
  </r>
  <r>
    <s v="2025"/>
    <x v="0"/>
    <x v="0"/>
    <x v="0"/>
    <x v="0"/>
    <s v="2 - Poder Ejecutivo"/>
    <x v="3"/>
    <x v="27"/>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2114711.5"/>
  </r>
  <r>
    <s v="2025"/>
    <x v="0"/>
    <x v="0"/>
    <x v="0"/>
    <x v="0"/>
    <s v="2 - Poder Ejecutivo"/>
    <x v="3"/>
    <x v="27"/>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324383.03999999998"/>
  </r>
  <r>
    <s v="2025"/>
    <x v="0"/>
    <x v="0"/>
    <x v="0"/>
    <x v="0"/>
    <s v="2 - Poder Ejecutivo"/>
    <x v="3"/>
    <x v="27"/>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229356.79"/>
  </r>
  <r>
    <s v="2025"/>
    <x v="0"/>
    <x v="0"/>
    <x v="0"/>
    <x v="0"/>
    <s v="2 - Poder Ejecutivo"/>
    <x v="3"/>
    <x v="27"/>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907299.95000000007"/>
  </r>
  <r>
    <s v="2025"/>
    <x v="0"/>
    <x v="0"/>
    <x v="0"/>
    <x v="0"/>
    <s v="2 - Poder Ejecutivo"/>
    <x v="3"/>
    <x v="27"/>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173384.48"/>
  </r>
  <r>
    <s v="2025"/>
    <x v="0"/>
    <x v="0"/>
    <x v="0"/>
    <x v="0"/>
    <s v="2 - Poder Ejecutivo"/>
    <x v="3"/>
    <x v="27"/>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5664500"/>
  </r>
  <r>
    <s v="2025"/>
    <x v="0"/>
    <x v="0"/>
    <x v="0"/>
    <x v="0"/>
    <s v="2 - Poder Ejecutivo"/>
    <x v="3"/>
    <x v="27"/>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2910690.86"/>
  </r>
  <r>
    <s v="2025"/>
    <x v="0"/>
    <x v="0"/>
    <x v="0"/>
    <x v="0"/>
    <s v="2 - Poder Ejecutivo"/>
    <x v="3"/>
    <x v="28"/>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44957180.960000008"/>
  </r>
  <r>
    <s v="2025"/>
    <x v="0"/>
    <x v="0"/>
    <x v="0"/>
    <x v="0"/>
    <s v="2 - Poder Ejecutivo"/>
    <x v="3"/>
    <x v="28"/>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9477231.870000001"/>
  </r>
  <r>
    <s v="2025"/>
    <x v="0"/>
    <x v="0"/>
    <x v="0"/>
    <x v="0"/>
    <s v="2 - Poder Ejecutivo"/>
    <x v="3"/>
    <x v="28"/>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0"/>
  </r>
  <r>
    <s v="2025"/>
    <x v="0"/>
    <x v="0"/>
    <x v="0"/>
    <x v="0"/>
    <s v="2 - Poder Ejecutivo"/>
    <x v="3"/>
    <x v="28"/>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6780347.0500000007"/>
  </r>
  <r>
    <s v="2025"/>
    <x v="0"/>
    <x v="0"/>
    <x v="0"/>
    <x v="0"/>
    <s v="2 - Poder Ejecutivo"/>
    <x v="3"/>
    <x v="28"/>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2877101.29"/>
  </r>
  <r>
    <s v="2025"/>
    <x v="0"/>
    <x v="0"/>
    <x v="0"/>
    <x v="0"/>
    <s v="2 - Poder Ejecutivo"/>
    <x v="3"/>
    <x v="28"/>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3966443.74"/>
  </r>
  <r>
    <s v="2025"/>
    <x v="0"/>
    <x v="0"/>
    <x v="0"/>
    <x v="0"/>
    <s v="2 - Poder Ejecutivo"/>
    <x v="3"/>
    <x v="28"/>
    <s v="1 - SERVICIOS  GENERALES"/>
    <s v="1.1 - Administración general"/>
    <s v="1.1.02 - Gestión administrativa, financiera, fiscal, económica y planificación"/>
    <s v="2.2 - CONTRATACIÓN DE SERVICIOS"/>
    <s v="2.2.3 - VIÁTICOS"/>
    <s v="N"/>
    <s v="00 - N/A"/>
    <s v="10 - FONDO GENERAL"/>
    <s v="(en blanco)"/>
    <s v="99 - MULTIPROVINCIAL"/>
    <n v="2700000"/>
    <n v="757775.39"/>
  </r>
  <r>
    <s v="2025"/>
    <x v="0"/>
    <x v="0"/>
    <x v="0"/>
    <x v="0"/>
    <s v="2 - Poder Ejecutivo"/>
    <x v="3"/>
    <x v="28"/>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101640"/>
  </r>
  <r>
    <s v="2025"/>
    <x v="0"/>
    <x v="0"/>
    <x v="0"/>
    <x v="0"/>
    <s v="2 - Poder Ejecutivo"/>
    <x v="3"/>
    <x v="28"/>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2087917.5500000003"/>
  </r>
  <r>
    <s v="2025"/>
    <x v="0"/>
    <x v="0"/>
    <x v="0"/>
    <x v="0"/>
    <s v="2 - Poder Ejecutivo"/>
    <x v="3"/>
    <x v="28"/>
    <s v="1 - SERVICIOS  GENERALES"/>
    <s v="1.1 - Administración general"/>
    <s v="1.1.02 - Gestión administrativa, financiera, fiscal, económica y planificación"/>
    <s v="2.2 - CONTRATACIÓN DE SERVICIOS"/>
    <s v="2.2.6 - SEGUROS"/>
    <s v="N"/>
    <s v="00 - N/A"/>
    <s v="10 - FONDO GENERAL"/>
    <s v="(en blanco)"/>
    <s v="99 - MULTIPROVINCIAL"/>
    <n v="6219299"/>
    <n v="3504650.82"/>
  </r>
  <r>
    <s v="2025"/>
    <x v="0"/>
    <x v="0"/>
    <x v="0"/>
    <x v="0"/>
    <s v="2 - Poder Ejecutivo"/>
    <x v="3"/>
    <x v="28"/>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650692.4"/>
  </r>
  <r>
    <s v="2025"/>
    <x v="0"/>
    <x v="0"/>
    <x v="0"/>
    <x v="0"/>
    <s v="2 - Poder Ejecutivo"/>
    <x v="3"/>
    <x v="28"/>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553069.49"/>
  </r>
  <r>
    <s v="2025"/>
    <x v="0"/>
    <x v="0"/>
    <x v="0"/>
    <x v="0"/>
    <s v="2 - Poder Ejecutivo"/>
    <x v="3"/>
    <x v="28"/>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2028774"/>
  </r>
  <r>
    <s v="2025"/>
    <x v="0"/>
    <x v="0"/>
    <x v="0"/>
    <x v="0"/>
    <s v="2 - Poder Ejecutivo"/>
    <x v="3"/>
    <x v="28"/>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215187.53"/>
  </r>
  <r>
    <s v="2025"/>
    <x v="0"/>
    <x v="0"/>
    <x v="0"/>
    <x v="0"/>
    <s v="2 - Poder Ejecutivo"/>
    <x v="3"/>
    <x v="28"/>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0"/>
  </r>
  <r>
    <s v="2025"/>
    <x v="0"/>
    <x v="0"/>
    <x v="0"/>
    <x v="0"/>
    <s v="2 - Poder Ejecutivo"/>
    <x v="3"/>
    <x v="28"/>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98939.45"/>
  </r>
  <r>
    <s v="2025"/>
    <x v="0"/>
    <x v="0"/>
    <x v="0"/>
    <x v="0"/>
    <s v="2 - Poder Ejecutivo"/>
    <x v="3"/>
    <x v="28"/>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6059.3"/>
  </r>
  <r>
    <s v="2025"/>
    <x v="0"/>
    <x v="0"/>
    <x v="0"/>
    <x v="0"/>
    <s v="2 - Poder Ejecutivo"/>
    <x v="3"/>
    <x v="28"/>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0"/>
  </r>
  <r>
    <s v="2025"/>
    <x v="0"/>
    <x v="0"/>
    <x v="0"/>
    <x v="0"/>
    <s v="2 - Poder Ejecutivo"/>
    <x v="3"/>
    <x v="28"/>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858.69"/>
  </r>
  <r>
    <s v="2025"/>
    <x v="0"/>
    <x v="0"/>
    <x v="0"/>
    <x v="0"/>
    <s v="2 - Poder Ejecutivo"/>
    <x v="3"/>
    <x v="28"/>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3172638.52"/>
  </r>
  <r>
    <s v="2025"/>
    <x v="0"/>
    <x v="0"/>
    <x v="0"/>
    <x v="0"/>
    <s v="2 - Poder Ejecutivo"/>
    <x v="3"/>
    <x v="28"/>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779374.33000000007"/>
  </r>
  <r>
    <s v="2025"/>
    <x v="0"/>
    <x v="0"/>
    <x v="0"/>
    <x v="0"/>
    <s v="2 - Poder Ejecutivo"/>
    <x v="3"/>
    <x v="29"/>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127581771.11999999"/>
  </r>
  <r>
    <s v="2025"/>
    <x v="0"/>
    <x v="0"/>
    <x v="0"/>
    <x v="0"/>
    <s v="2 - Poder Ejecutivo"/>
    <x v="3"/>
    <x v="29"/>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30812763.800000001"/>
  </r>
  <r>
    <s v="2025"/>
    <x v="0"/>
    <x v="0"/>
    <x v="0"/>
    <x v="0"/>
    <s v="2 - Poder Ejecutivo"/>
    <x v="3"/>
    <x v="29"/>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18975716.829999998"/>
  </r>
  <r>
    <s v="2025"/>
    <x v="0"/>
    <x v="0"/>
    <x v="0"/>
    <x v="0"/>
    <s v="2 - Poder Ejecutivo"/>
    <x v="3"/>
    <x v="29"/>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8650261.6999999993"/>
  </r>
  <r>
    <s v="2025"/>
    <x v="0"/>
    <x v="0"/>
    <x v="0"/>
    <x v="0"/>
    <s v="2 - Poder Ejecutivo"/>
    <x v="3"/>
    <x v="29"/>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1612472330.48"/>
  </r>
  <r>
    <s v="2025"/>
    <x v="0"/>
    <x v="0"/>
    <x v="0"/>
    <x v="0"/>
    <s v="2 - Poder Ejecutivo"/>
    <x v="3"/>
    <x v="29"/>
    <s v="1 - SERVICIOS  GENERALES"/>
    <s v="1.1 - Administración general"/>
    <s v="1.1.02 - Gestión administrativa, financiera, fiscal, económica y planificación"/>
    <s v="2.2 - CONTRATACIÓN DE SERVICIOS"/>
    <s v="2.2.3 - VIÁTICOS"/>
    <s v="N"/>
    <s v="00 - N/A"/>
    <s v="10 - FONDO GENERAL"/>
    <s v="(en blanco)"/>
    <s v="99 - MULTIPROVINCIAL"/>
    <n v="2400000"/>
    <n v="636836.99"/>
  </r>
  <r>
    <s v="2025"/>
    <x v="0"/>
    <x v="0"/>
    <x v="0"/>
    <x v="0"/>
    <s v="2 - Poder Ejecutivo"/>
    <x v="3"/>
    <x v="29"/>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0"/>
  </r>
  <r>
    <s v="2025"/>
    <x v="0"/>
    <x v="0"/>
    <x v="0"/>
    <x v="0"/>
    <s v="2 - Poder Ejecutivo"/>
    <x v="3"/>
    <x v="29"/>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2395929.73"/>
  </r>
  <r>
    <s v="2025"/>
    <x v="0"/>
    <x v="0"/>
    <x v="0"/>
    <x v="0"/>
    <s v="2 - Poder Ejecutivo"/>
    <x v="3"/>
    <x v="29"/>
    <s v="1 - SERVICIOS  GENERALES"/>
    <s v="1.1 - Administración general"/>
    <s v="1.1.02 - Gestión administrativa, financiera, fiscal, económica y planificación"/>
    <s v="2.2 - CONTRATACIÓN DE SERVICIOS"/>
    <s v="2.2.6 - SEGUROS"/>
    <s v="N"/>
    <s v="00 - N/A"/>
    <s v="10 - FONDO GENERAL"/>
    <s v="(en blanco)"/>
    <s v="99 - MULTIPROVINCIAL"/>
    <n v="15200000"/>
    <n v="9685366.5299999993"/>
  </r>
  <r>
    <s v="2025"/>
    <x v="0"/>
    <x v="0"/>
    <x v="0"/>
    <x v="0"/>
    <s v="2 - Poder Ejecutivo"/>
    <x v="3"/>
    <x v="29"/>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2961107.32"/>
  </r>
  <r>
    <s v="2025"/>
    <x v="0"/>
    <x v="0"/>
    <x v="0"/>
    <x v="0"/>
    <s v="2 - Poder Ejecutivo"/>
    <x v="3"/>
    <x v="29"/>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3349553"/>
  </r>
  <r>
    <s v="2025"/>
    <x v="0"/>
    <x v="0"/>
    <x v="0"/>
    <x v="0"/>
    <s v="2 - Poder Ejecutivo"/>
    <x v="3"/>
    <x v="29"/>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1403486.61"/>
  </r>
  <r>
    <s v="2025"/>
    <x v="0"/>
    <x v="0"/>
    <x v="0"/>
    <x v="0"/>
    <s v="2 - Poder Ejecutivo"/>
    <x v="3"/>
    <x v="29"/>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280083.30000000005"/>
  </r>
  <r>
    <s v="2025"/>
    <x v="0"/>
    <x v="0"/>
    <x v="0"/>
    <x v="0"/>
    <s v="2 - Poder Ejecutivo"/>
    <x v="3"/>
    <x v="29"/>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2950"/>
  </r>
  <r>
    <s v="2025"/>
    <x v="0"/>
    <x v="0"/>
    <x v="0"/>
    <x v="0"/>
    <s v="2 - Poder Ejecutivo"/>
    <x v="3"/>
    <x v="29"/>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239241.4"/>
  </r>
  <r>
    <s v="2025"/>
    <x v="0"/>
    <x v="0"/>
    <x v="0"/>
    <x v="0"/>
    <s v="2 - Poder Ejecutivo"/>
    <x v="3"/>
    <x v="29"/>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374038.15"/>
  </r>
  <r>
    <s v="2025"/>
    <x v="0"/>
    <x v="0"/>
    <x v="0"/>
    <x v="0"/>
    <s v="2 - Poder Ejecutivo"/>
    <x v="3"/>
    <x v="29"/>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19303.460000000003"/>
  </r>
  <r>
    <s v="2025"/>
    <x v="0"/>
    <x v="0"/>
    <x v="0"/>
    <x v="0"/>
    <s v="2 - Poder Ejecutivo"/>
    <x v="3"/>
    <x v="29"/>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91758.13"/>
  </r>
  <r>
    <s v="2025"/>
    <x v="0"/>
    <x v="0"/>
    <x v="0"/>
    <x v="0"/>
    <s v="2 - Poder Ejecutivo"/>
    <x v="3"/>
    <x v="29"/>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666762.30999999982"/>
  </r>
  <r>
    <s v="2025"/>
    <x v="0"/>
    <x v="0"/>
    <x v="0"/>
    <x v="0"/>
    <s v="2 - Poder Ejecutivo"/>
    <x v="3"/>
    <x v="30"/>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87218949.120000005"/>
  </r>
  <r>
    <s v="2025"/>
    <x v="0"/>
    <x v="0"/>
    <x v="0"/>
    <x v="0"/>
    <s v="2 - Poder Ejecutivo"/>
    <x v="3"/>
    <x v="30"/>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24558166.640000001"/>
  </r>
  <r>
    <s v="2025"/>
    <x v="0"/>
    <x v="0"/>
    <x v="0"/>
    <x v="0"/>
    <s v="2 - Poder Ejecutivo"/>
    <x v="3"/>
    <x v="30"/>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0"/>
  </r>
  <r>
    <s v="2025"/>
    <x v="0"/>
    <x v="0"/>
    <x v="0"/>
    <x v="0"/>
    <s v="2 - Poder Ejecutivo"/>
    <x v="3"/>
    <x v="30"/>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11692351.610000001"/>
  </r>
  <r>
    <s v="2025"/>
    <x v="0"/>
    <x v="0"/>
    <x v="0"/>
    <x v="0"/>
    <s v="2 - Poder Ejecutivo"/>
    <x v="3"/>
    <x v="30"/>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7176541.339999998"/>
  </r>
  <r>
    <s v="2025"/>
    <x v="0"/>
    <x v="0"/>
    <x v="0"/>
    <x v="0"/>
    <s v="2 - Poder Ejecutivo"/>
    <x v="3"/>
    <x v="30"/>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439508.69999999995"/>
  </r>
  <r>
    <s v="2025"/>
    <x v="0"/>
    <x v="0"/>
    <x v="0"/>
    <x v="0"/>
    <s v="2 - Poder Ejecutivo"/>
    <x v="3"/>
    <x v="30"/>
    <s v="1 - SERVICIOS  GENERALES"/>
    <s v="1.1 - Administración general"/>
    <s v="1.1.02 - Gestión administrativa, financiera, fiscal, económica y planificación"/>
    <s v="2.2 - CONTRATACIÓN DE SERVICIOS"/>
    <s v="2.2.3 - VIÁTICOS"/>
    <s v="N"/>
    <s v="00 - N/A"/>
    <s v="10 - FONDO GENERAL"/>
    <s v="(en blanco)"/>
    <s v="99 - MULTIPROVINCIAL"/>
    <n v="5000000"/>
    <n v="6648586.5"/>
  </r>
  <r>
    <s v="2025"/>
    <x v="0"/>
    <x v="0"/>
    <x v="0"/>
    <x v="0"/>
    <s v="2 - Poder Ejecutivo"/>
    <x v="3"/>
    <x v="30"/>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158393.28"/>
  </r>
  <r>
    <s v="2025"/>
    <x v="0"/>
    <x v="0"/>
    <x v="0"/>
    <x v="0"/>
    <s v="2 - Poder Ejecutivo"/>
    <x v="3"/>
    <x v="30"/>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20770314.489999995"/>
  </r>
  <r>
    <s v="2025"/>
    <x v="0"/>
    <x v="0"/>
    <x v="0"/>
    <x v="0"/>
    <s v="2 - Poder Ejecutivo"/>
    <x v="3"/>
    <x v="30"/>
    <s v="1 - SERVICIOS  GENERALES"/>
    <s v="1.1 - Administración general"/>
    <s v="1.1.02 - Gestión administrativa, financiera, fiscal, económica y planificación"/>
    <s v="2.2 - CONTRATACIÓN DE SERVICIOS"/>
    <s v="2.2.6 - SEGUROS"/>
    <s v="N"/>
    <s v="00 - N/A"/>
    <s v="10 - FONDO GENERAL"/>
    <s v="(en blanco)"/>
    <s v="99 - MULTIPROVINCIAL"/>
    <n v="8600000"/>
    <n v="4538576.46"/>
  </r>
  <r>
    <s v="2025"/>
    <x v="0"/>
    <x v="0"/>
    <x v="0"/>
    <x v="0"/>
    <s v="2 - Poder Ejecutivo"/>
    <x v="3"/>
    <x v="3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8480353.9299999997"/>
  </r>
  <r>
    <s v="2025"/>
    <x v="0"/>
    <x v="0"/>
    <x v="0"/>
    <x v="0"/>
    <s v="2 - Poder Ejecutivo"/>
    <x v="3"/>
    <x v="30"/>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1114631"/>
  </r>
  <r>
    <s v="2025"/>
    <x v="0"/>
    <x v="0"/>
    <x v="0"/>
    <x v="0"/>
    <s v="2 - Poder Ejecutivo"/>
    <x v="3"/>
    <x v="30"/>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7762015.7999999998"/>
  </r>
  <r>
    <s v="2025"/>
    <x v="0"/>
    <x v="0"/>
    <x v="0"/>
    <x v="0"/>
    <s v="2 - Poder Ejecutivo"/>
    <x v="3"/>
    <x v="30"/>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292183"/>
  </r>
  <r>
    <s v="2025"/>
    <x v="0"/>
    <x v="0"/>
    <x v="0"/>
    <x v="0"/>
    <s v="2 - Poder Ejecutivo"/>
    <x v="3"/>
    <x v="30"/>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1107419"/>
  </r>
  <r>
    <s v="2025"/>
    <x v="0"/>
    <x v="0"/>
    <x v="0"/>
    <x v="0"/>
    <s v="2 - Poder Ejecutivo"/>
    <x v="3"/>
    <x v="30"/>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116363.56"/>
  </r>
  <r>
    <s v="2025"/>
    <x v="0"/>
    <x v="0"/>
    <x v="0"/>
    <x v="0"/>
    <s v="2 - Poder Ejecutivo"/>
    <x v="3"/>
    <x v="30"/>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0"/>
  </r>
  <r>
    <s v="2025"/>
    <x v="0"/>
    <x v="0"/>
    <x v="0"/>
    <x v="0"/>
    <s v="2 - Poder Ejecutivo"/>
    <x v="3"/>
    <x v="30"/>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x v="3"/>
    <x v="30"/>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25843479"/>
  </r>
  <r>
    <s v="2025"/>
    <x v="0"/>
    <x v="0"/>
    <x v="0"/>
    <x v="0"/>
    <s v="2 - Poder Ejecutivo"/>
    <x v="3"/>
    <x v="30"/>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10623921.389999995"/>
  </r>
  <r>
    <s v="2025"/>
    <x v="0"/>
    <x v="0"/>
    <x v="0"/>
    <x v="0"/>
    <s v="2 - Poder Ejecutivo"/>
    <x v="3"/>
    <x v="30"/>
    <s v="3 - PROTECCIÓN DEL MEDIO AMBIENTE"/>
    <s v="3.3 - Cambio Climático"/>
    <s v="3.3.06 - Respuesta y recuperación de desastres climáticos"/>
    <s v="2.2 - CONTRATACIÓN DE SERVICIOS"/>
    <s v="2.2.3 - VIÁTICOS"/>
    <s v="N"/>
    <s v="00 - N/A"/>
    <s v="10 - FONDO GENERAL"/>
    <s v="(en blanco)"/>
    <s v="99 - MULTIPROVINCIAL"/>
    <n v="2086500"/>
    <n v="0"/>
  </r>
  <r>
    <s v="2025"/>
    <x v="0"/>
    <x v="0"/>
    <x v="0"/>
    <x v="0"/>
    <s v="2 - Poder Ejecutivo"/>
    <x v="3"/>
    <x v="30"/>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0"/>
  </r>
  <r>
    <s v="2025"/>
    <x v="0"/>
    <x v="0"/>
    <x v="0"/>
    <x v="0"/>
    <s v="2 - Poder Ejecutivo"/>
    <x v="3"/>
    <x v="30"/>
    <s v="3 - PROTECCIÓN DEL MEDIO AMBIENTE"/>
    <s v="3.3 - Cambio Climático"/>
    <s v="3.3.06 - Respuesta y recuperación de desastres climáticos"/>
    <s v="2.2 - CONTRATACIÓN DE SERVICIOS"/>
    <s v="2.2.9 - OTRAS CONTRATACIONES DE SERVICIOS"/>
    <s v="N"/>
    <s v="00 - N/A"/>
    <s v="10 - FONDO GENERAL"/>
    <s v="(en blanco)"/>
    <s v="99 - MULTIPROVINCIAL"/>
    <n v="0"/>
    <n v="0"/>
  </r>
  <r>
    <s v="2025"/>
    <x v="0"/>
    <x v="0"/>
    <x v="0"/>
    <x v="0"/>
    <s v="2 - Poder Ejecutivo"/>
    <x v="3"/>
    <x v="30"/>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0"/>
  </r>
  <r>
    <s v="2025"/>
    <x v="0"/>
    <x v="0"/>
    <x v="0"/>
    <x v="0"/>
    <s v="2 - Poder Ejecutivo"/>
    <x v="3"/>
    <x v="30"/>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0"/>
  </r>
  <r>
    <s v="2025"/>
    <x v="0"/>
    <x v="0"/>
    <x v="0"/>
    <x v="0"/>
    <s v="2 - Poder Ejecutivo"/>
    <x v="3"/>
    <x v="31"/>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907837616.5"/>
  </r>
  <r>
    <s v="2025"/>
    <x v="0"/>
    <x v="0"/>
    <x v="0"/>
    <x v="0"/>
    <s v="2 - Poder Ejecutivo"/>
    <x v="3"/>
    <x v="31"/>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62518800"/>
  </r>
  <r>
    <s v="2025"/>
    <x v="0"/>
    <x v="0"/>
    <x v="0"/>
    <x v="0"/>
    <s v="2 - Poder Ejecutivo"/>
    <x v="3"/>
    <x v="31"/>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1584000"/>
  </r>
  <r>
    <s v="2025"/>
    <x v="0"/>
    <x v="0"/>
    <x v="0"/>
    <x v="0"/>
    <s v="2 - Poder Ejecutivo"/>
    <x v="3"/>
    <x v="31"/>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34671715"/>
  </r>
  <r>
    <s v="2025"/>
    <x v="0"/>
    <x v="0"/>
    <x v="0"/>
    <x v="0"/>
    <s v="2 - Poder Ejecutivo"/>
    <x v="3"/>
    <x v="31"/>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39526787.04999999"/>
  </r>
  <r>
    <s v="2025"/>
    <x v="0"/>
    <x v="0"/>
    <x v="0"/>
    <x v="0"/>
    <s v="2 - Poder Ejecutivo"/>
    <x v="3"/>
    <x v="31"/>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4799830.82"/>
  </r>
  <r>
    <s v="2025"/>
    <x v="0"/>
    <x v="0"/>
    <x v="0"/>
    <x v="0"/>
    <s v="2 - Poder Ejecutivo"/>
    <x v="3"/>
    <x v="31"/>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324000"/>
  </r>
  <r>
    <s v="2025"/>
    <x v="0"/>
    <x v="0"/>
    <x v="0"/>
    <x v="0"/>
    <s v="2 - Poder Ejecutivo"/>
    <x v="3"/>
    <x v="31"/>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14750347.5"/>
  </r>
  <r>
    <s v="2025"/>
    <x v="0"/>
    <x v="0"/>
    <x v="0"/>
    <x v="0"/>
    <s v="2 - Poder Ejecutivo"/>
    <x v="3"/>
    <x v="31"/>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0"/>
  </r>
  <r>
    <s v="2025"/>
    <x v="0"/>
    <x v="0"/>
    <x v="0"/>
    <x v="0"/>
    <s v="2 - Poder Ejecutivo"/>
    <x v="3"/>
    <x v="31"/>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2994880.6799999997"/>
  </r>
  <r>
    <s v="2025"/>
    <x v="0"/>
    <x v="0"/>
    <x v="0"/>
    <x v="0"/>
    <s v="2 - Poder Ejecutivo"/>
    <x v="3"/>
    <x v="31"/>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2646150"/>
  </r>
  <r>
    <s v="2025"/>
    <x v="0"/>
    <x v="0"/>
    <x v="0"/>
    <x v="0"/>
    <s v="2 - Poder Ejecutivo"/>
    <x v="3"/>
    <x v="31"/>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722628"/>
  </r>
  <r>
    <s v="2025"/>
    <x v="0"/>
    <x v="0"/>
    <x v="0"/>
    <x v="0"/>
    <s v="2 - Poder Ejecutivo"/>
    <x v="3"/>
    <x v="31"/>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599679"/>
  </r>
  <r>
    <s v="2025"/>
    <x v="0"/>
    <x v="0"/>
    <x v="0"/>
    <x v="0"/>
    <s v="2 - Poder Ejecutivo"/>
    <x v="3"/>
    <x v="31"/>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2925732.44"/>
  </r>
  <r>
    <s v="2025"/>
    <x v="0"/>
    <x v="0"/>
    <x v="0"/>
    <x v="0"/>
    <s v="2 - Poder Ejecutivo"/>
    <x v="3"/>
    <x v="31"/>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0"/>
  </r>
  <r>
    <s v="2025"/>
    <x v="0"/>
    <x v="0"/>
    <x v="0"/>
    <x v="0"/>
    <s v="2 - Poder Ejecutivo"/>
    <x v="3"/>
    <x v="31"/>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32280000"/>
  </r>
  <r>
    <s v="2025"/>
    <x v="0"/>
    <x v="0"/>
    <x v="0"/>
    <x v="0"/>
    <s v="2 - Poder Ejecutivo"/>
    <x v="3"/>
    <x v="31"/>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1953405.9"/>
  </r>
  <r>
    <s v="2025"/>
    <x v="0"/>
    <x v="0"/>
    <x v="0"/>
    <x v="0"/>
    <s v="2 - Poder Ejecutivo"/>
    <x v="4"/>
    <x v="32"/>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369518106.11000001"/>
  </r>
  <r>
    <s v="2025"/>
    <x v="0"/>
    <x v="0"/>
    <x v="0"/>
    <x v="0"/>
    <s v="2 - Poder Ejecutivo"/>
    <x v="4"/>
    <x v="32"/>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4585000"/>
  </r>
  <r>
    <s v="2025"/>
    <x v="0"/>
    <x v="0"/>
    <x v="0"/>
    <x v="0"/>
    <s v="2 - Poder Ejecutivo"/>
    <x v="4"/>
    <x v="32"/>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87489029.139999986"/>
  </r>
  <r>
    <s v="2025"/>
    <x v="0"/>
    <x v="0"/>
    <x v="0"/>
    <x v="0"/>
    <s v="2 - Poder Ejecutivo"/>
    <x v="4"/>
    <x v="32"/>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r>
  <r>
    <s v="2025"/>
    <x v="0"/>
    <x v="0"/>
    <x v="0"/>
    <x v="0"/>
    <s v="2 - Poder Ejecutivo"/>
    <x v="4"/>
    <x v="32"/>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300000"/>
  </r>
  <r>
    <s v="2025"/>
    <x v="0"/>
    <x v="0"/>
    <x v="0"/>
    <x v="0"/>
    <s v="2 - Poder Ejecutivo"/>
    <x v="4"/>
    <x v="32"/>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48483648.460000016"/>
  </r>
  <r>
    <s v="2025"/>
    <x v="0"/>
    <x v="0"/>
    <x v="0"/>
    <x v="0"/>
    <s v="2 - Poder Ejecutivo"/>
    <x v="4"/>
    <x v="32"/>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692027.64000000013"/>
  </r>
  <r>
    <s v="2025"/>
    <x v="0"/>
    <x v="0"/>
    <x v="0"/>
    <x v="0"/>
    <s v="2 - Poder Ejecutivo"/>
    <x v="4"/>
    <x v="32"/>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50213726.940000005"/>
  </r>
  <r>
    <s v="2025"/>
    <x v="0"/>
    <x v="0"/>
    <x v="0"/>
    <x v="0"/>
    <s v="2 - Poder Ejecutivo"/>
    <x v="4"/>
    <x v="32"/>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3006705.05"/>
  </r>
  <r>
    <s v="2025"/>
    <x v="0"/>
    <x v="0"/>
    <x v="0"/>
    <x v="0"/>
    <s v="2 - Poder Ejecutivo"/>
    <x v="4"/>
    <x v="32"/>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1864635.73"/>
  </r>
  <r>
    <s v="2025"/>
    <x v="0"/>
    <x v="0"/>
    <x v="0"/>
    <x v="0"/>
    <s v="2 - Poder Ejecutivo"/>
    <x v="4"/>
    <x v="32"/>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18147651.07"/>
  </r>
  <r>
    <s v="2025"/>
    <x v="0"/>
    <x v="0"/>
    <x v="0"/>
    <x v="0"/>
    <s v="2 - Poder Ejecutivo"/>
    <x v="4"/>
    <x v="32"/>
    <s v="1 - SERVICIOS  GENERALES"/>
    <s v="1.1 - Administración general"/>
    <s v="1.1.02 - Gestión administrativa, financiera, fiscal, económica y planificación"/>
    <s v="2.2 - CONTRATACIÓN DE SERVICIOS"/>
    <s v="2.2.3 - VIÁTICOS"/>
    <s v="N"/>
    <s v="00 - N/A"/>
    <s v="10 - FONDO GENERAL"/>
    <s v="(en blanco)"/>
    <s v="99 - MULTIPROVINCIAL"/>
    <n v="19000768"/>
    <n v="8029737.8699999992"/>
  </r>
  <r>
    <s v="2025"/>
    <x v="0"/>
    <x v="0"/>
    <x v="0"/>
    <x v="0"/>
    <s v="2 - Poder Ejecutivo"/>
    <x v="4"/>
    <x v="32"/>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0"/>
  </r>
  <r>
    <s v="2025"/>
    <x v="0"/>
    <x v="0"/>
    <x v="0"/>
    <x v="0"/>
    <s v="2 - Poder Ejecutivo"/>
    <x v="4"/>
    <x v="32"/>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1410500"/>
  </r>
  <r>
    <s v="2025"/>
    <x v="0"/>
    <x v="0"/>
    <x v="0"/>
    <x v="0"/>
    <s v="2 - Poder Ejecutivo"/>
    <x v="4"/>
    <x v="32"/>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44437293.200000003"/>
  </r>
  <r>
    <s v="2025"/>
    <x v="0"/>
    <x v="0"/>
    <x v="0"/>
    <x v="0"/>
    <s v="2 - Poder Ejecutivo"/>
    <x v="4"/>
    <x v="32"/>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29701520.399999999"/>
  </r>
  <r>
    <s v="2025"/>
    <x v="0"/>
    <x v="0"/>
    <x v="0"/>
    <x v="0"/>
    <s v="2 - Poder Ejecutivo"/>
    <x v="4"/>
    <x v="32"/>
    <s v="1 - SERVICIOS  GENERALES"/>
    <s v="1.1 - Administración general"/>
    <s v="1.1.02 - Gestión administrativa, financiera, fiscal, económica y planificación"/>
    <s v="2.2 - CONTRATACIÓN DE SERVICIOS"/>
    <s v="2.2.6 - SEGUROS"/>
    <s v="N"/>
    <s v="00 - N/A"/>
    <s v="10 - FONDO GENERAL"/>
    <s v="(en blanco)"/>
    <s v="99 - MULTIPROVINCIAL"/>
    <n v="59575797"/>
    <n v="107622491.81999998"/>
  </r>
  <r>
    <s v="2025"/>
    <x v="0"/>
    <x v="0"/>
    <x v="0"/>
    <x v="0"/>
    <s v="2 - Poder Ejecutivo"/>
    <x v="4"/>
    <x v="32"/>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39720078.32"/>
  </r>
  <r>
    <s v="2025"/>
    <x v="0"/>
    <x v="0"/>
    <x v="0"/>
    <x v="0"/>
    <s v="2 - Poder Ejecutivo"/>
    <x v="4"/>
    <x v="32"/>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11460443.970000003"/>
  </r>
  <r>
    <s v="2025"/>
    <x v="0"/>
    <x v="0"/>
    <x v="0"/>
    <x v="0"/>
    <s v="2 - Poder Ejecutivo"/>
    <x v="4"/>
    <x v="32"/>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5742435.5900000008"/>
  </r>
  <r>
    <s v="2025"/>
    <x v="0"/>
    <x v="0"/>
    <x v="0"/>
    <x v="0"/>
    <s v="2 - Poder Ejecutivo"/>
    <x v="4"/>
    <x v="32"/>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10954913.73"/>
  </r>
  <r>
    <s v="2025"/>
    <x v="0"/>
    <x v="0"/>
    <x v="0"/>
    <x v="0"/>
    <s v="2 - Poder Ejecutivo"/>
    <x v="4"/>
    <x v="32"/>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17536611.350000001"/>
  </r>
  <r>
    <s v="2025"/>
    <x v="0"/>
    <x v="0"/>
    <x v="0"/>
    <x v="0"/>
    <s v="2 - Poder Ejecutivo"/>
    <x v="4"/>
    <x v="32"/>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31480013.859999999"/>
  </r>
  <r>
    <s v="2025"/>
    <x v="0"/>
    <x v="0"/>
    <x v="0"/>
    <x v="0"/>
    <s v="2 - Poder Ejecutivo"/>
    <x v="4"/>
    <x v="32"/>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2041978.08"/>
  </r>
  <r>
    <s v="2025"/>
    <x v="0"/>
    <x v="0"/>
    <x v="0"/>
    <x v="0"/>
    <s v="2 - Poder Ejecutivo"/>
    <x v="4"/>
    <x v="32"/>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1271256.4000000001"/>
  </r>
  <r>
    <s v="2025"/>
    <x v="0"/>
    <x v="0"/>
    <x v="0"/>
    <x v="0"/>
    <s v="2 - Poder Ejecutivo"/>
    <x v="4"/>
    <x v="32"/>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538266.5"/>
  </r>
  <r>
    <s v="2025"/>
    <x v="0"/>
    <x v="0"/>
    <x v="0"/>
    <x v="0"/>
    <s v="2 - Poder Ejecutivo"/>
    <x v="4"/>
    <x v="32"/>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6088800"/>
  </r>
  <r>
    <s v="2025"/>
    <x v="0"/>
    <x v="0"/>
    <x v="0"/>
    <x v="0"/>
    <s v="2 - Poder Ejecutivo"/>
    <x v="4"/>
    <x v="32"/>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2245245"/>
  </r>
  <r>
    <s v="2025"/>
    <x v="0"/>
    <x v="0"/>
    <x v="0"/>
    <x v="0"/>
    <s v="2 - Poder Ejecutivo"/>
    <x v="4"/>
    <x v="32"/>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508389.5"/>
  </r>
  <r>
    <s v="2025"/>
    <x v="0"/>
    <x v="0"/>
    <x v="0"/>
    <x v="0"/>
    <s v="2 - Poder Ejecutivo"/>
    <x v="4"/>
    <x v="32"/>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1172920.82"/>
  </r>
  <r>
    <s v="2025"/>
    <x v="0"/>
    <x v="0"/>
    <x v="0"/>
    <x v="0"/>
    <s v="2 - Poder Ejecutivo"/>
    <x v="4"/>
    <x v="32"/>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137250"/>
  </r>
  <r>
    <s v="2025"/>
    <x v="0"/>
    <x v="0"/>
    <x v="0"/>
    <x v="0"/>
    <s v="2 - Poder Ejecutivo"/>
    <x v="4"/>
    <x v="32"/>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0"/>
  </r>
  <r>
    <s v="2025"/>
    <x v="0"/>
    <x v="0"/>
    <x v="0"/>
    <x v="0"/>
    <s v="2 - Poder Ejecutivo"/>
    <x v="4"/>
    <x v="32"/>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0"/>
  </r>
  <r>
    <s v="2025"/>
    <x v="0"/>
    <x v="0"/>
    <x v="0"/>
    <x v="0"/>
    <s v="2 - Poder Ejecutivo"/>
    <x v="4"/>
    <x v="32"/>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6029.8"/>
  </r>
  <r>
    <s v="2025"/>
    <x v="0"/>
    <x v="0"/>
    <x v="0"/>
    <x v="0"/>
    <s v="2 - Poder Ejecutivo"/>
    <x v="4"/>
    <x v="32"/>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0"/>
  </r>
  <r>
    <s v="2025"/>
    <x v="0"/>
    <x v="0"/>
    <x v="0"/>
    <x v="0"/>
    <s v="2 - Poder Ejecutivo"/>
    <x v="4"/>
    <x v="32"/>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2062379"/>
  </r>
  <r>
    <s v="2025"/>
    <x v="0"/>
    <x v="0"/>
    <x v="0"/>
    <x v="0"/>
    <s v="2 - Poder Ejecutivo"/>
    <x v="4"/>
    <x v="32"/>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0"/>
  </r>
  <r>
    <s v="2025"/>
    <x v="0"/>
    <x v="0"/>
    <x v="0"/>
    <x v="0"/>
    <s v="2 - Poder Ejecutivo"/>
    <x v="4"/>
    <x v="32"/>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15665157.689999999"/>
  </r>
  <r>
    <s v="2025"/>
    <x v="0"/>
    <x v="0"/>
    <x v="0"/>
    <x v="0"/>
    <s v="2 - Poder Ejecutivo"/>
    <x v="4"/>
    <x v="32"/>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3236533.93"/>
  </r>
  <r>
    <s v="2025"/>
    <x v="0"/>
    <x v="0"/>
    <x v="0"/>
    <x v="0"/>
    <s v="2 - Poder Ejecutivo"/>
    <x v="4"/>
    <x v="32"/>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0"/>
  </r>
  <r>
    <s v="2025"/>
    <x v="0"/>
    <x v="0"/>
    <x v="0"/>
    <x v="0"/>
    <s v="2 - Poder Ejecutivo"/>
    <x v="4"/>
    <x v="32"/>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r>
  <r>
    <s v="2025"/>
    <x v="0"/>
    <x v="0"/>
    <x v="0"/>
    <x v="0"/>
    <s v="2 - Poder Ejecutivo"/>
    <x v="4"/>
    <x v="32"/>
    <s v="1 - SERVICIOS  GENERALES"/>
    <s v="1.4 - Justicia, orden público y seguridad"/>
    <s v="1.4.01 - Servicios de seguridad interior"/>
    <s v="2.1 - REMUNERACIONES Y CONTRIBUCIONES"/>
    <s v="2.1.1 - REMUNERACIONES"/>
    <s v="N"/>
    <s v="00 - N/A"/>
    <s v="10 - FONDO GENERAL"/>
    <s v="(en blanco)"/>
    <s v="99 - MULTIPROVINCIAL"/>
    <n v="1185282828"/>
    <n v="442037797.34999996"/>
  </r>
  <r>
    <s v="2025"/>
    <x v="0"/>
    <x v="0"/>
    <x v="0"/>
    <x v="0"/>
    <s v="2 - Poder Ejecutivo"/>
    <x v="4"/>
    <x v="32"/>
    <s v="1 - SERVICIOS  GENERALES"/>
    <s v="1.4 - Justicia, orden público y seguridad"/>
    <s v="1.4.01 - Servicios de seguridad interior"/>
    <s v="2.1 - REMUNERACIONES Y CONTRIBUCIONES"/>
    <s v="2.1.2 - SOBRESUELDOS"/>
    <s v="N"/>
    <s v="00 - N/A"/>
    <s v="10 - FONDO GENERAL"/>
    <s v="(en blanco)"/>
    <s v="99 - MULTIPROVINCIAL"/>
    <n v="102163965"/>
    <n v="53855564.939999998"/>
  </r>
  <r>
    <s v="2025"/>
    <x v="0"/>
    <x v="0"/>
    <x v="0"/>
    <x v="0"/>
    <s v="2 - Poder Ejecutivo"/>
    <x v="4"/>
    <x v="32"/>
    <s v="1 - SERVICIOS  GENERALES"/>
    <s v="1.4 - Justicia, orden público y seguridad"/>
    <s v="1.4.01 - Servicios de seguridad interior"/>
    <s v="2.1 - REMUNERACIONES Y CONTRIBUCIONES"/>
    <s v="2.1.3 - DIETAS Y GASTOS DE REPRESENTACIÓN"/>
    <s v="N"/>
    <s v="00 - N/A"/>
    <s v="10 - FONDO GENERAL"/>
    <s v="(en blanco)"/>
    <s v="99 - MULTIPROVINCIAL"/>
    <n v="2854616"/>
    <n v="18610.27"/>
  </r>
  <r>
    <s v="2025"/>
    <x v="0"/>
    <x v="0"/>
    <x v="0"/>
    <x v="0"/>
    <s v="2 - Poder Ejecutivo"/>
    <x v="4"/>
    <x v="32"/>
    <s v="1 - SERVICIOS  GENERALES"/>
    <s v="1.4 - Justicia, orden público y seguridad"/>
    <s v="1.4.01 - Servicios de seguridad interior"/>
    <s v="2.1 - REMUNERACIONES Y CONTRIBUCIONES"/>
    <s v="2.1.4 - GRATIFICACIONES Y BONIFICACIONES"/>
    <s v="N"/>
    <s v="00 - N/A"/>
    <s v="10 - FONDO GENERAL"/>
    <s v="(en blanco)"/>
    <s v="99 - MULTIPROVINCIAL"/>
    <n v="74607800"/>
    <n v="0"/>
  </r>
  <r>
    <s v="2025"/>
    <x v="0"/>
    <x v="0"/>
    <x v="0"/>
    <x v="0"/>
    <s v="2 - Poder Ejecutivo"/>
    <x v="4"/>
    <x v="32"/>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66605032.47000014"/>
  </r>
  <r>
    <s v="2025"/>
    <x v="0"/>
    <x v="0"/>
    <x v="0"/>
    <x v="0"/>
    <s v="2 - Poder Ejecutivo"/>
    <x v="4"/>
    <x v="32"/>
    <s v="1 - SERVICIOS  GENERALES"/>
    <s v="1.4 - Justicia, orden público y seguridad"/>
    <s v="1.4.01 - Servicios de seguridad interior"/>
    <s v="2.2 - CONTRATACIÓN DE SERVICIOS"/>
    <s v="2.2.1 - SERVICIOS BÁSICOS"/>
    <s v="N"/>
    <s v="00 - N/A"/>
    <s v="10 - FONDO GENERAL"/>
    <s v="(en blanco)"/>
    <s v="99 - MULTIPROVINCIAL"/>
    <n v="51850793"/>
    <n v="24544230.250000004"/>
  </r>
  <r>
    <s v="2025"/>
    <x v="0"/>
    <x v="0"/>
    <x v="0"/>
    <x v="0"/>
    <s v="2 - Poder Ejecutivo"/>
    <x v="4"/>
    <x v="32"/>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54680983.219999999"/>
  </r>
  <r>
    <s v="2025"/>
    <x v="0"/>
    <x v="0"/>
    <x v="0"/>
    <x v="0"/>
    <s v="2 - Poder Ejecutivo"/>
    <x v="4"/>
    <x v="32"/>
    <s v="1 - SERVICIOS  GENERALES"/>
    <s v="1.4 - Justicia, orden público y seguridad"/>
    <s v="1.4.01 - Servicios de seguridad interior"/>
    <s v="2.2 - CONTRATACIÓN DE SERVICIOS"/>
    <s v="2.2.3 - VIÁTICOS"/>
    <s v="N"/>
    <s v="00 - N/A"/>
    <s v="10 - FONDO GENERAL"/>
    <s v="(en blanco)"/>
    <s v="99 - MULTIPROVINCIAL"/>
    <n v="29138852"/>
    <n v="3891675.21"/>
  </r>
  <r>
    <s v="2025"/>
    <x v="0"/>
    <x v="0"/>
    <x v="0"/>
    <x v="0"/>
    <s v="2 - Poder Ejecutivo"/>
    <x v="4"/>
    <x v="32"/>
    <s v="1 - SERVICIOS  GENERALES"/>
    <s v="1.4 - Justicia, orden público y seguridad"/>
    <s v="1.4.01 - Servicios de seguridad interior"/>
    <s v="2.2 - CONTRATACIÓN DE SERVICIOS"/>
    <s v="2.2.4 - TRANSPORTE Y ALMACENAJE"/>
    <s v="N"/>
    <s v="00 - N/A"/>
    <s v="10 - FONDO GENERAL"/>
    <s v="(en blanco)"/>
    <s v="99 - MULTIPROVINCIAL"/>
    <n v="4693197"/>
    <n v="1077405.26"/>
  </r>
  <r>
    <s v="2025"/>
    <x v="0"/>
    <x v="0"/>
    <x v="0"/>
    <x v="0"/>
    <s v="2 - Poder Ejecutivo"/>
    <x v="4"/>
    <x v="32"/>
    <s v="1 - SERVICIOS  GENERALES"/>
    <s v="1.4 - Justicia, orden público y seguridad"/>
    <s v="1.4.01 - Servicios de seguridad interior"/>
    <s v="2.2 - CONTRATACIÓN DE SERVICIOS"/>
    <s v="2.2.5 - ALQUILERES Y RENTAS"/>
    <s v="N"/>
    <s v="00 - N/A"/>
    <s v="10 - FONDO GENERAL"/>
    <s v="(en blanco)"/>
    <s v="99 - MULTIPROVINCIAL"/>
    <n v="52170109"/>
    <n v="5763135.6200000001"/>
  </r>
  <r>
    <s v="2025"/>
    <x v="0"/>
    <x v="0"/>
    <x v="0"/>
    <x v="0"/>
    <s v="2 - Poder Ejecutivo"/>
    <x v="4"/>
    <x v="32"/>
    <s v="1 - SERVICIOS  GENERALES"/>
    <s v="1.4 - Justicia, orden público y seguridad"/>
    <s v="1.4.01 - Servicios de seguridad interior"/>
    <s v="2.2 - CONTRATACIÓN DE SERVICIOS"/>
    <s v="2.2.6 - SEGUROS"/>
    <s v="N"/>
    <s v="00 - N/A"/>
    <s v="10 - FONDO GENERAL"/>
    <s v="(en blanco)"/>
    <s v="99 - MULTIPROVINCIAL"/>
    <n v="3446565"/>
    <n v="27595062.930000003"/>
  </r>
  <r>
    <s v="2025"/>
    <x v="0"/>
    <x v="0"/>
    <x v="0"/>
    <x v="0"/>
    <s v="2 - Poder Ejecutivo"/>
    <x v="4"/>
    <x v="32"/>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1200823.5099999998"/>
  </r>
  <r>
    <s v="2025"/>
    <x v="0"/>
    <x v="0"/>
    <x v="0"/>
    <x v="0"/>
    <s v="2 - Poder Ejecutivo"/>
    <x v="4"/>
    <x v="32"/>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7095251.8100000015"/>
  </r>
  <r>
    <s v="2025"/>
    <x v="0"/>
    <x v="0"/>
    <x v="0"/>
    <x v="0"/>
    <s v="2 - Poder Ejecutivo"/>
    <x v="4"/>
    <x v="32"/>
    <s v="1 - SERVICIOS  GENERALES"/>
    <s v="1.4 - Justicia, orden público y seguridad"/>
    <s v="1.4.01 - Servicios de seguridad interior"/>
    <s v="2.2 - CONTRATACIÓN DE SERVICIOS"/>
    <s v="2.2.9 - OTRAS CONTRATACIONES DE SERVICIOS"/>
    <s v="N"/>
    <s v="00 - N/A"/>
    <s v="10 - FONDO GENERAL"/>
    <s v="(en blanco)"/>
    <s v="99 - MULTIPROVINCIAL"/>
    <n v="42600350"/>
    <n v="7021758.7799999993"/>
  </r>
  <r>
    <s v="2025"/>
    <x v="0"/>
    <x v="0"/>
    <x v="0"/>
    <x v="0"/>
    <s v="2 - Poder Ejecutivo"/>
    <x v="4"/>
    <x v="32"/>
    <s v="1 - SERVICIOS  GENERALES"/>
    <s v="1.4 - Justicia, orden público y seguridad"/>
    <s v="1.4.01 - Servicios de seguridad interior"/>
    <s v="2.3 - MATERIALES Y SUMINISTROS"/>
    <s v="2.3.1 - ALIMENTOS Y PRODUCTOS AGROFORESTALES"/>
    <s v="N"/>
    <s v="00 - N/A"/>
    <s v="10 - FONDO GENERAL"/>
    <s v="(en blanco)"/>
    <s v="99 - MULTIPROVINCIAL"/>
    <n v="23915046"/>
    <n v="770884.58"/>
  </r>
  <r>
    <s v="2025"/>
    <x v="0"/>
    <x v="0"/>
    <x v="0"/>
    <x v="0"/>
    <s v="2 - Poder Ejecutivo"/>
    <x v="4"/>
    <x v="32"/>
    <s v="1 - SERVICIOS  GENERALES"/>
    <s v="1.4 - Justicia, orden público y seguridad"/>
    <s v="1.4.01 - Servicios de seguridad interior"/>
    <s v="2.3 - MATERIALES Y SUMINISTROS"/>
    <s v="2.3.2 - TEXTILES Y VESTUARIOS"/>
    <s v="N"/>
    <s v="00 - N/A"/>
    <s v="10 - FONDO GENERAL"/>
    <s v="(en blanco)"/>
    <s v="99 - MULTIPROVINCIAL"/>
    <n v="51919899"/>
    <n v="1377418"/>
  </r>
  <r>
    <s v="2025"/>
    <x v="0"/>
    <x v="0"/>
    <x v="0"/>
    <x v="0"/>
    <s v="2 - Poder Ejecutivo"/>
    <x v="4"/>
    <x v="32"/>
    <s v="1 - SERVICIOS  GENERALES"/>
    <s v="1.4 - Justicia, orden público y seguridad"/>
    <s v="1.4.01 - Servicios de seguridad interior"/>
    <s v="2.3 - MATERIALES Y SUMINISTROS"/>
    <s v="2.3.3 - PAPEL, CARTÓN E IMPRESOS"/>
    <s v="N"/>
    <s v="00 - N/A"/>
    <s v="10 - FONDO GENERAL"/>
    <s v="(en blanco)"/>
    <s v="99 - MULTIPROVINCIAL"/>
    <n v="19299301"/>
    <n v="224451.66"/>
  </r>
  <r>
    <s v="2025"/>
    <x v="0"/>
    <x v="0"/>
    <x v="0"/>
    <x v="0"/>
    <s v="2 - Poder Ejecutivo"/>
    <x v="4"/>
    <x v="32"/>
    <s v="1 - SERVICIOS  GENERALES"/>
    <s v="1.4 - Justicia, orden público y seguridad"/>
    <s v="1.4.01 - Servicios de seguridad interior"/>
    <s v="2.3 - MATERIALES Y SUMINISTROS"/>
    <s v="2.3.4 - PRODUCTOS FARMACÉUTICOS"/>
    <s v="N"/>
    <s v="00 - N/A"/>
    <s v="10 - FONDO GENERAL"/>
    <s v="(en blanco)"/>
    <s v="99 - MULTIPROVINCIAL"/>
    <n v="875092"/>
    <n v="700.23"/>
  </r>
  <r>
    <s v="2025"/>
    <x v="0"/>
    <x v="0"/>
    <x v="0"/>
    <x v="0"/>
    <s v="2 - Poder Ejecutivo"/>
    <x v="4"/>
    <x v="32"/>
    <s v="1 - SERVICIOS  GENERALES"/>
    <s v="1.4 - Justicia, orden público y seguridad"/>
    <s v="1.4.01 - Servicios de seguridad interior"/>
    <s v="2.3 - MATERIALES Y SUMINISTROS"/>
    <s v="2.3.5 - CUERO, CAUCHO Y PLÁSTICO"/>
    <s v="N"/>
    <s v="00 - N/A"/>
    <s v="10 - FONDO GENERAL"/>
    <s v="(en blanco)"/>
    <s v="99 - MULTIPROVINCIAL"/>
    <n v="2223694"/>
    <n v="306444.45999999996"/>
  </r>
  <r>
    <s v="2025"/>
    <x v="0"/>
    <x v="0"/>
    <x v="0"/>
    <x v="0"/>
    <s v="2 - Poder Ejecutivo"/>
    <x v="4"/>
    <x v="32"/>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85481.54000000004"/>
  </r>
  <r>
    <s v="2025"/>
    <x v="0"/>
    <x v="0"/>
    <x v="0"/>
    <x v="0"/>
    <s v="2 - Poder Ejecutivo"/>
    <x v="4"/>
    <x v="32"/>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5425652.9799999995"/>
  </r>
  <r>
    <s v="2025"/>
    <x v="0"/>
    <x v="0"/>
    <x v="0"/>
    <x v="0"/>
    <s v="2 - Poder Ejecutivo"/>
    <x v="4"/>
    <x v="32"/>
    <s v="1 - SERVICIOS  GENERALES"/>
    <s v="1.4 - Justicia, orden público y seguridad"/>
    <s v="1.4.01 - Servicios de seguridad interior"/>
    <s v="2.3 - MATERIALES Y SUMINISTROS"/>
    <s v="2.3.9 - PRODUCTOS Y ÚTILES VARIOS"/>
    <s v="N"/>
    <s v="00 - N/A"/>
    <s v="10 - FONDO GENERAL"/>
    <s v="(en blanco)"/>
    <s v="99 - MULTIPROVINCIAL"/>
    <n v="75144360"/>
    <n v="8844357.5399999991"/>
  </r>
  <r>
    <s v="2025"/>
    <x v="0"/>
    <x v="0"/>
    <x v="0"/>
    <x v="0"/>
    <s v="2 - Poder Ejecutivo"/>
    <x v="4"/>
    <x v="32"/>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0"/>
  </r>
  <r>
    <s v="2025"/>
    <x v="0"/>
    <x v="0"/>
    <x v="0"/>
    <x v="0"/>
    <s v="2 - Poder Ejecutivo"/>
    <x v="4"/>
    <x v="32"/>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234900"/>
  </r>
  <r>
    <s v="2025"/>
    <x v="0"/>
    <x v="0"/>
    <x v="0"/>
    <x v="0"/>
    <s v="2 - Poder Ejecutivo"/>
    <x v="4"/>
    <x v="32"/>
    <s v="4 - SERVICIOS SOCIALES"/>
    <s v="4.6 - Equidad de género"/>
    <s v="4.6.03 - Acciones para una cultura de igualdad de género."/>
    <s v="2.1 - REMUNERACIONES Y CONTRIBUCIONES"/>
    <s v="2.1.1 - REMUNERACIONES"/>
    <s v="N"/>
    <s v="00 - N/A"/>
    <s v="10 - FONDO GENERAL"/>
    <s v="(en blanco)"/>
    <s v="99 - MULTIPROVINCIAL"/>
    <n v="16854650"/>
    <n v="6838902.3300000001"/>
  </r>
  <r>
    <s v="2025"/>
    <x v="0"/>
    <x v="0"/>
    <x v="0"/>
    <x v="0"/>
    <s v="2 - Poder Ejecutivo"/>
    <x v="4"/>
    <x v="32"/>
    <s v="4 - SERVICIOS SOCIALES"/>
    <s v="4.6 - Equidad de género"/>
    <s v="4.6.03 - Acciones para una cultura de igualdad de género."/>
    <s v="2.1 - REMUNERACIONES Y CONTRIBUCIONES"/>
    <s v="2.1.2 - SOBRESUELDOS"/>
    <s v="N"/>
    <s v="00 - N/A"/>
    <s v="10 - FONDO GENERAL"/>
    <s v="(en blanco)"/>
    <s v="99 - MULTIPROVINCIAL"/>
    <n v="2593022"/>
    <n v="1986666.67"/>
  </r>
  <r>
    <s v="2025"/>
    <x v="0"/>
    <x v="0"/>
    <x v="0"/>
    <x v="0"/>
    <s v="2 - Poder Ejecutivo"/>
    <x v="4"/>
    <x v="32"/>
    <s v="4 - SERVICIOS SOCIALES"/>
    <s v="4.6 - Equidad de género"/>
    <s v="4.6.03 - Acciones para una cultura de igualdad de género."/>
    <s v="2.1 - REMUNERACIONES Y CONTRIBUCIONES"/>
    <s v="2.1.4 - GRATIFICACIONES Y BONIFICACIONES"/>
    <s v="N"/>
    <s v="00 - N/A"/>
    <s v="10 - FONDO GENERAL"/>
    <s v="(en blanco)"/>
    <s v="99 - MULTIPROVINCIAL"/>
    <n v="1296511"/>
    <n v="0"/>
  </r>
  <r>
    <s v="2025"/>
    <x v="0"/>
    <x v="0"/>
    <x v="0"/>
    <x v="0"/>
    <s v="2 - Poder Ejecutivo"/>
    <x v="4"/>
    <x v="32"/>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1015718.04"/>
  </r>
  <r>
    <s v="2025"/>
    <x v="0"/>
    <x v="0"/>
    <x v="0"/>
    <x v="0"/>
    <s v="2 - Poder Ejecutivo"/>
    <x v="4"/>
    <x v="32"/>
    <s v="4 - SERVICIOS SOCIALES"/>
    <s v="4.6 - Equidad de género"/>
    <s v="4.6.03 - Acciones para una cultura de igualdad de género."/>
    <s v="2.2 - CONTRATACIÓN DE SERVICIOS"/>
    <s v="2.2.2 - PUBLICIDAD, IMPRESIÓN Y ENCUADERNACIÓN"/>
    <s v="N"/>
    <s v="00 - N/A"/>
    <s v="10 - FONDO GENERAL"/>
    <s v="(en blanco)"/>
    <s v="99 - MULTIPROVINCIAL"/>
    <n v="590000"/>
    <n v="590000"/>
  </r>
  <r>
    <s v="2025"/>
    <x v="0"/>
    <x v="0"/>
    <x v="0"/>
    <x v="0"/>
    <s v="2 - Poder Ejecutivo"/>
    <x v="4"/>
    <x v="32"/>
    <s v="4 - SERVICIOS SOCIALES"/>
    <s v="4.6 - Equidad de género"/>
    <s v="4.6.03 - Acciones para una cultura de igualdad de género."/>
    <s v="2.2 - CONTRATACIÓN DE SERVICIOS"/>
    <s v="2.2.3 - VIÁTICOS"/>
    <s v="N"/>
    <s v="00 - N/A"/>
    <s v="10 - FONDO GENERAL"/>
    <s v="(en blanco)"/>
    <s v="99 - MULTIPROVINCIAL"/>
    <n v="1184310"/>
    <n v="707017.08000000007"/>
  </r>
  <r>
    <s v="2025"/>
    <x v="0"/>
    <x v="0"/>
    <x v="0"/>
    <x v="0"/>
    <s v="2 - Poder Ejecutivo"/>
    <x v="4"/>
    <x v="32"/>
    <s v="4 - SERVICIOS SOCIALES"/>
    <s v="4.6 - Equidad de género"/>
    <s v="4.6.03 - Acciones para una cultura de igualdad de género."/>
    <s v="2.2 - CONTRATACIÓN DE SERVICIOS"/>
    <s v="2.2.4 - TRANSPORTE Y ALMACENAJE"/>
    <s v="N"/>
    <s v="00 - N/A"/>
    <s v="10 - FONDO GENERAL"/>
    <s v="(en blanco)"/>
    <s v="99 - MULTIPROVINCIAL"/>
    <n v="100000"/>
    <n v="0"/>
  </r>
  <r>
    <s v="2025"/>
    <x v="0"/>
    <x v="0"/>
    <x v="0"/>
    <x v="0"/>
    <s v="2 - Poder Ejecutivo"/>
    <x v="4"/>
    <x v="32"/>
    <s v="4 - SERVICIOS SOCIALES"/>
    <s v="4.6 - Equidad de género"/>
    <s v="4.6.03 - Acciones para una cultura de igualdad de género."/>
    <s v="2.2 - CONTRATACIÓN DE SERVICIOS"/>
    <s v="2.2.5 - ALQUILERES Y RENTAS"/>
    <s v="N"/>
    <s v="00 - N/A"/>
    <s v="10 - FONDO GENERAL"/>
    <s v="(en blanco)"/>
    <s v="99 - MULTIPROVINCIAL"/>
    <n v="10057010"/>
    <n v="2057010"/>
  </r>
  <r>
    <s v="2025"/>
    <x v="0"/>
    <x v="0"/>
    <x v="0"/>
    <x v="0"/>
    <s v="2 - Poder Ejecutivo"/>
    <x v="4"/>
    <x v="32"/>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0"/>
  </r>
  <r>
    <s v="2025"/>
    <x v="0"/>
    <x v="0"/>
    <x v="0"/>
    <x v="0"/>
    <s v="2 - Poder Ejecutivo"/>
    <x v="4"/>
    <x v="32"/>
    <s v="4 - SERVICIOS SOCIALES"/>
    <s v="4.6 - Equidad de género"/>
    <s v="4.6.03 - Acciones para una cultura de igualdad de género."/>
    <s v="2.2 - CONTRATACIÓN DE SERVICIOS"/>
    <s v="2.2.9 - OTRAS CONTRATACIONES DE SERVICIOS"/>
    <s v="N"/>
    <s v="00 - N/A"/>
    <s v="10 - FONDO GENERAL"/>
    <s v="(en blanco)"/>
    <s v="99 - MULTIPROVINCIAL"/>
    <n v="132669"/>
    <n v="0"/>
  </r>
  <r>
    <s v="2025"/>
    <x v="0"/>
    <x v="0"/>
    <x v="0"/>
    <x v="0"/>
    <s v="2 - Poder Ejecutivo"/>
    <x v="4"/>
    <x v="32"/>
    <s v="4 - SERVICIOS SOCIALES"/>
    <s v="4.6 - Equidad de género"/>
    <s v="4.6.03 - Acciones para una cultura de igualdad de género."/>
    <s v="2.3 - MATERIALES Y SUMINISTROS"/>
    <s v="2.3.1 - ALIMENTOS Y PRODUCTOS AGROFORESTALES"/>
    <s v="N"/>
    <s v="00 - N/A"/>
    <s v="10 - FONDO GENERAL"/>
    <s v="(en blanco)"/>
    <s v="99 - MULTIPROVINCIAL"/>
    <n v="1070000"/>
    <n v="0"/>
  </r>
  <r>
    <s v="2025"/>
    <x v="0"/>
    <x v="0"/>
    <x v="0"/>
    <x v="0"/>
    <s v="2 - Poder Ejecutivo"/>
    <x v="4"/>
    <x v="32"/>
    <s v="4 - SERVICIOS SOCIALES"/>
    <s v="4.6 - Equidad de género"/>
    <s v="4.6.03 - Acciones para una cultura de igualdad de género."/>
    <s v="2.3 - MATERIALES Y SUMINISTROS"/>
    <s v="2.3.2 - TEXTILES Y VESTUARIOS"/>
    <s v="N"/>
    <s v="00 - N/A"/>
    <s v="10 - FONDO GENERAL"/>
    <s v="(en blanco)"/>
    <s v="99 - MULTIPROVINCIAL"/>
    <n v="4700000"/>
    <n v="0"/>
  </r>
  <r>
    <s v="2025"/>
    <x v="0"/>
    <x v="0"/>
    <x v="0"/>
    <x v="0"/>
    <s v="2 - Poder Ejecutivo"/>
    <x v="4"/>
    <x v="32"/>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r>
  <r>
    <s v="2025"/>
    <x v="0"/>
    <x v="0"/>
    <x v="0"/>
    <x v="0"/>
    <s v="2 - Poder Ejecutivo"/>
    <x v="4"/>
    <x v="32"/>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0"/>
  </r>
  <r>
    <s v="2025"/>
    <x v="0"/>
    <x v="0"/>
    <x v="0"/>
    <x v="0"/>
    <s v="2 - Poder Ejecutivo"/>
    <x v="4"/>
    <x v="32"/>
    <s v="4 - SERVICIOS SOCIALES"/>
    <s v="4.6 - Equidad de género"/>
    <s v="4.6.03 - Acciones para una cultura de igualdad de género."/>
    <s v="2.3 - MATERIALES Y SUMINISTROS"/>
    <s v="2.3.9 - PRODUCTOS Y ÚTILES VARIOS"/>
    <s v="N"/>
    <s v="00 - N/A"/>
    <s v="10 - FONDO GENERAL"/>
    <s v="(en blanco)"/>
    <s v="99 - MULTIPROVINCIAL"/>
    <n v="8607500"/>
    <n v="0"/>
  </r>
  <r>
    <s v="2025"/>
    <x v="0"/>
    <x v="0"/>
    <x v="0"/>
    <x v="0"/>
    <s v="2 - Poder Ejecutivo"/>
    <x v="4"/>
    <x v="33"/>
    <s v="1 - SERVICIOS  GENERALES"/>
    <s v="1.4 - Justicia, orden público y seguridad"/>
    <s v="1.4.01 - Servicios de seguridad interior"/>
    <s v="2.1 - REMUNERACIONES Y CONTRIBUCIONES"/>
    <s v="2.1.1 - REMUNERACIONES"/>
    <s v="N"/>
    <s v="00 - N/A"/>
    <s v="10 - FONDO GENERAL"/>
    <s v="(en blanco)"/>
    <s v="01 - DISTRITO NACIONAL"/>
    <n v="542773897"/>
    <n v="167794637.22"/>
  </r>
  <r>
    <s v="2025"/>
    <x v="0"/>
    <x v="0"/>
    <x v="0"/>
    <x v="0"/>
    <s v="2 - Poder Ejecutivo"/>
    <x v="4"/>
    <x v="33"/>
    <s v="1 - SERVICIOS  GENERALES"/>
    <s v="1.4 - Justicia, orden público y seguridad"/>
    <s v="1.4.01 - Servicios de seguridad interior"/>
    <s v="2.1 - REMUNERACIONES Y CONTRIBUCIONES"/>
    <s v="2.1.1 - REMUNERACIONES"/>
    <s v="N"/>
    <s v="00 - N/A"/>
    <s v="10 - FONDO GENERAL"/>
    <s v="(en blanco)"/>
    <s v="99 - MULTIPROVINCIAL"/>
    <n v="23108221593"/>
    <n v="9651419970.2600021"/>
  </r>
  <r>
    <s v="2025"/>
    <x v="0"/>
    <x v="0"/>
    <x v="0"/>
    <x v="0"/>
    <s v="2 - Poder Ejecutivo"/>
    <x v="4"/>
    <x v="33"/>
    <s v="1 - SERVICIOS  GENERALES"/>
    <s v="1.4 - Justicia, orden público y seguridad"/>
    <s v="1.4.01 - Servicios de seguridad interior"/>
    <s v="2.1 - REMUNERACIONES Y CONTRIBUCIONES"/>
    <s v="2.1.1 - REMUNERACIONES"/>
    <s v="N"/>
    <s v="00 - N/A"/>
    <s v="20 - FONDOS CON DESTINO ESPECÍFICO"/>
    <s v="(en blanco)"/>
    <s v="99 - MULTIPROVINCIAL"/>
    <n v="10000000"/>
    <n v="0"/>
  </r>
  <r>
    <s v="2025"/>
    <x v="0"/>
    <x v="0"/>
    <x v="0"/>
    <x v="0"/>
    <s v="2 - Poder Ejecutivo"/>
    <x v="4"/>
    <x v="33"/>
    <s v="1 - SERVICIOS  GENERALES"/>
    <s v="1.4 - Justicia, orden público y seguridad"/>
    <s v="1.4.01 - Servicios de seguridad interior"/>
    <s v="2.1 - REMUNERACIONES Y CONTRIBUCIONES"/>
    <s v="2.1.2 - SOBRESUELDOS"/>
    <s v="N"/>
    <s v="00 - N/A"/>
    <s v="10 - FONDO GENERAL"/>
    <s v="(en blanco)"/>
    <s v="01 - DISTRITO NACIONAL"/>
    <n v="24280680"/>
    <n v="8240200"/>
  </r>
  <r>
    <s v="2025"/>
    <x v="0"/>
    <x v="0"/>
    <x v="0"/>
    <x v="0"/>
    <s v="2 - Poder Ejecutivo"/>
    <x v="4"/>
    <x v="33"/>
    <s v="1 - SERVICIOS  GENERALES"/>
    <s v="1.4 - Justicia, orden público y seguridad"/>
    <s v="1.4.01 - Servicios de seguridad interior"/>
    <s v="2.1 - REMUNERACIONES Y CONTRIBUCIONES"/>
    <s v="2.1.2 - SOBRESUELDOS"/>
    <s v="N"/>
    <s v="00 - N/A"/>
    <s v="10 - FONDO GENERAL"/>
    <s v="(en blanco)"/>
    <s v="99 - MULTIPROVINCIAL"/>
    <n v="562398624"/>
    <n v="271475948"/>
  </r>
  <r>
    <s v="2025"/>
    <x v="0"/>
    <x v="0"/>
    <x v="0"/>
    <x v="0"/>
    <s v="2 - Poder Ejecutivo"/>
    <x v="4"/>
    <x v="33"/>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23763646.780000005"/>
  </r>
  <r>
    <s v="2025"/>
    <x v="0"/>
    <x v="0"/>
    <x v="0"/>
    <x v="0"/>
    <s v="2 - Poder Ejecutivo"/>
    <x v="4"/>
    <x v="33"/>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1354199465.46"/>
  </r>
  <r>
    <s v="2025"/>
    <x v="0"/>
    <x v="0"/>
    <x v="0"/>
    <x v="0"/>
    <s v="2 - Poder Ejecutivo"/>
    <x v="4"/>
    <x v="33"/>
    <s v="1 - SERVICIOS  GENERALES"/>
    <s v="1.4 - Justicia, orden público y seguridad"/>
    <s v="1.4.01 - Servicios de seguridad interior"/>
    <s v="2.2 - CONTRATACIÓN DE SERVICIOS"/>
    <s v="2.2.1 - SERVICIOS BÁSICOS"/>
    <s v="N"/>
    <s v="00 - N/A"/>
    <s v="10 - FONDO GENERAL"/>
    <s v="(en blanco)"/>
    <s v="99 - MULTIPROVINCIAL"/>
    <n v="302477120"/>
    <n v="147782153.57000005"/>
  </r>
  <r>
    <s v="2025"/>
    <x v="0"/>
    <x v="0"/>
    <x v="0"/>
    <x v="0"/>
    <s v="2 - Poder Ejecutivo"/>
    <x v="4"/>
    <x v="33"/>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5672346.6200000001"/>
  </r>
  <r>
    <s v="2025"/>
    <x v="0"/>
    <x v="0"/>
    <x v="0"/>
    <x v="0"/>
    <s v="2 - Poder Ejecutivo"/>
    <x v="4"/>
    <x v="33"/>
    <s v="1 - SERVICIOS  GENERALES"/>
    <s v="1.4 - Justicia, orden público y seguridad"/>
    <s v="1.4.01 - Servicios de seguridad interior"/>
    <s v="2.2 - CONTRATACIÓN DE SERVICIOS"/>
    <s v="2.2.3 - VIÁTICOS"/>
    <s v="N"/>
    <s v="00 - N/A"/>
    <s v="10 - FONDO GENERAL"/>
    <s v="(en blanco)"/>
    <s v="99 - MULTIPROVINCIAL"/>
    <n v="36235800"/>
    <n v="35674714.890000001"/>
  </r>
  <r>
    <s v="2025"/>
    <x v="0"/>
    <x v="0"/>
    <x v="0"/>
    <x v="0"/>
    <s v="2 - Poder Ejecutivo"/>
    <x v="4"/>
    <x v="33"/>
    <s v="1 - SERVICIOS  GENERALES"/>
    <s v="1.4 - Justicia, orden público y seguridad"/>
    <s v="1.4.01 - Servicios de seguridad interior"/>
    <s v="2.2 - CONTRATACIÓN DE SERVICIOS"/>
    <s v="2.2.3 - VIÁTICOS"/>
    <s v="N"/>
    <s v="00 - N/A"/>
    <s v="20 - FONDOS CON DESTINO ESPECÍFICO"/>
    <s v="(en blanco)"/>
    <s v="99 - MULTIPROVINCIAL"/>
    <n v="7000000"/>
    <n v="2970035.71"/>
  </r>
  <r>
    <s v="2025"/>
    <x v="0"/>
    <x v="0"/>
    <x v="0"/>
    <x v="0"/>
    <s v="2 - Poder Ejecutivo"/>
    <x v="4"/>
    <x v="33"/>
    <s v="1 - SERVICIOS  GENERALES"/>
    <s v="1.4 - Justicia, orden público y seguridad"/>
    <s v="1.4.01 - Servicios de seguridad interior"/>
    <s v="2.2 - CONTRATACIÓN DE SERVICIOS"/>
    <s v="2.2.4 - TRANSPORTE Y ALMACENAJE"/>
    <s v="N"/>
    <s v="00 - N/A"/>
    <s v="10 - FONDO GENERAL"/>
    <s v="(en blanco)"/>
    <s v="99 - MULTIPROVINCIAL"/>
    <n v="3000000"/>
    <n v="1333156.69"/>
  </r>
  <r>
    <s v="2025"/>
    <x v="0"/>
    <x v="0"/>
    <x v="0"/>
    <x v="0"/>
    <s v="2 - Poder Ejecutivo"/>
    <x v="4"/>
    <x v="33"/>
    <s v="1 - SERVICIOS  GENERALES"/>
    <s v="1.4 - Justicia, orden público y seguridad"/>
    <s v="1.4.01 - Servicios de seguridad interior"/>
    <s v="2.2 - CONTRATACIÓN DE SERVICIOS"/>
    <s v="2.2.5 - ALQUILERES Y RENTAS"/>
    <s v="N"/>
    <s v="00 - N/A"/>
    <s v="10 - FONDO GENERAL"/>
    <s v="(en blanco)"/>
    <s v="99 - MULTIPROVINCIAL"/>
    <n v="346894642"/>
    <n v="12720685.76"/>
  </r>
  <r>
    <s v="2025"/>
    <x v="0"/>
    <x v="0"/>
    <x v="0"/>
    <x v="0"/>
    <s v="2 - Poder Ejecutivo"/>
    <x v="4"/>
    <x v="33"/>
    <s v="1 - SERVICIOS  GENERALES"/>
    <s v="1.4 - Justicia, orden público y seguridad"/>
    <s v="1.4.01 - Servicios de seguridad interior"/>
    <s v="2.2 - CONTRATACIÓN DE SERVICIOS"/>
    <s v="2.2.6 - SEGUROS"/>
    <s v="N"/>
    <s v="00 - N/A"/>
    <s v="10 - FONDO GENERAL"/>
    <s v="(en blanco)"/>
    <s v="99 - MULTIPROVINCIAL"/>
    <n v="751989627"/>
    <n v="482433854.93000001"/>
  </r>
  <r>
    <s v="2025"/>
    <x v="0"/>
    <x v="0"/>
    <x v="0"/>
    <x v="0"/>
    <s v="2 - Poder Ejecutivo"/>
    <x v="4"/>
    <x v="33"/>
    <s v="1 - SERVICIOS  GENERALES"/>
    <s v="1.4 - Justicia, orden público y seguridad"/>
    <s v="1.4.01 - Servicios de seguridad interior"/>
    <s v="2.2 - CONTRATACIÓN DE SERVICIOS"/>
    <s v="2.2.6 - SEGUROS"/>
    <s v="N"/>
    <s v="00 - N/A"/>
    <s v="20 - FONDOS CON DESTINO ESPECÍFICO"/>
    <s v="(en blanco)"/>
    <s v="99 - MULTIPROVINCIAL"/>
    <n v="15000000"/>
    <n v="0"/>
  </r>
  <r>
    <s v="2025"/>
    <x v="0"/>
    <x v="0"/>
    <x v="0"/>
    <x v="0"/>
    <s v="2 - Poder Ejecutivo"/>
    <x v="4"/>
    <x v="33"/>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1192483.06"/>
  </r>
  <r>
    <s v="2025"/>
    <x v="0"/>
    <x v="0"/>
    <x v="0"/>
    <x v="0"/>
    <s v="2 - Poder Ejecutivo"/>
    <x v="4"/>
    <x v="33"/>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10778769.939999999"/>
  </r>
  <r>
    <s v="2025"/>
    <x v="0"/>
    <x v="0"/>
    <x v="0"/>
    <x v="0"/>
    <s v="2 - Poder Ejecutivo"/>
    <x v="4"/>
    <x v="33"/>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0"/>
  </r>
  <r>
    <s v="2025"/>
    <x v="0"/>
    <x v="0"/>
    <x v="0"/>
    <x v="0"/>
    <s v="2 - Poder Ejecutivo"/>
    <x v="4"/>
    <x v="33"/>
    <s v="1 - SERVICIOS  GENERALES"/>
    <s v="1.4 - Justicia, orden público y seguridad"/>
    <s v="1.4.01 - Servicios de seguridad interior"/>
    <s v="2.2 - CONTRATACIÓN DE SERVICIOS"/>
    <s v="2.2.9 - OTRAS CONTRATACIONES DE SERVICIOS"/>
    <s v="N"/>
    <s v="00 - N/A"/>
    <s v="10 - FONDO GENERAL"/>
    <s v="(en blanco)"/>
    <s v="99 - MULTIPROVINCIAL"/>
    <n v="12200000"/>
    <n v="430310.72"/>
  </r>
  <r>
    <s v="2025"/>
    <x v="0"/>
    <x v="0"/>
    <x v="0"/>
    <x v="0"/>
    <s v="2 - Poder Ejecutivo"/>
    <x v="4"/>
    <x v="33"/>
    <s v="1 - SERVICIOS  GENERALES"/>
    <s v="1.4 - Justicia, orden público y seguridad"/>
    <s v="1.4.01 - Servicios de seguridad interior"/>
    <s v="2.3 - MATERIALES Y SUMINISTROS"/>
    <s v="2.3.1 - ALIMENTOS Y PRODUCTOS AGROFORESTALES"/>
    <s v="N"/>
    <s v="00 - N/A"/>
    <s v="10 - FONDO GENERAL"/>
    <s v="(en blanco)"/>
    <s v="99 - MULTIPROVINCIAL"/>
    <n v="198100000"/>
    <n v="95737901.830000013"/>
  </r>
  <r>
    <s v="2025"/>
    <x v="0"/>
    <x v="0"/>
    <x v="0"/>
    <x v="0"/>
    <s v="2 - Poder Ejecutivo"/>
    <x v="4"/>
    <x v="33"/>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r>
  <r>
    <s v="2025"/>
    <x v="0"/>
    <x v="0"/>
    <x v="0"/>
    <x v="0"/>
    <s v="2 - Poder Ejecutivo"/>
    <x v="4"/>
    <x v="33"/>
    <s v="1 - SERVICIOS  GENERALES"/>
    <s v="1.4 - Justicia, orden público y seguridad"/>
    <s v="1.4.01 - Servicios de seguridad interior"/>
    <s v="2.3 - MATERIALES Y SUMINISTROS"/>
    <s v="2.3.2 - TEXTILES Y VESTUARIOS"/>
    <s v="N"/>
    <s v="00 - N/A"/>
    <s v="10 - FONDO GENERAL"/>
    <s v="(en blanco)"/>
    <s v="99 - MULTIPROVINCIAL"/>
    <n v="157425502"/>
    <n v="89192513.909999996"/>
  </r>
  <r>
    <s v="2025"/>
    <x v="0"/>
    <x v="0"/>
    <x v="0"/>
    <x v="0"/>
    <s v="2 - Poder Ejecutivo"/>
    <x v="4"/>
    <x v="33"/>
    <s v="1 - SERVICIOS  GENERALES"/>
    <s v="1.4 - Justicia, orden público y seguridad"/>
    <s v="1.4.01 - Servicios de seguridad interior"/>
    <s v="2.3 - MATERIALES Y SUMINISTROS"/>
    <s v="2.3.3 - PAPEL, CARTÓN E IMPRESOS"/>
    <s v="N"/>
    <s v="00 - N/A"/>
    <s v="10 - FONDO GENERAL"/>
    <s v="(en blanco)"/>
    <s v="99 - MULTIPROVINCIAL"/>
    <n v="34129988"/>
    <n v="2457328.1700000004"/>
  </r>
  <r>
    <s v="2025"/>
    <x v="0"/>
    <x v="0"/>
    <x v="0"/>
    <x v="0"/>
    <s v="2 - Poder Ejecutivo"/>
    <x v="4"/>
    <x v="33"/>
    <s v="1 - SERVICIOS  GENERALES"/>
    <s v="1.4 - Justicia, orden público y seguridad"/>
    <s v="1.4.01 - Servicios de seguridad interior"/>
    <s v="2.3 - MATERIALES Y SUMINISTROS"/>
    <s v="2.3.4 - PRODUCTOS FARMACÉUTICOS"/>
    <s v="N"/>
    <s v="00 - N/A"/>
    <s v="10 - FONDO GENERAL"/>
    <s v="(en blanco)"/>
    <s v="99 - MULTIPROVINCIAL"/>
    <n v="1250000"/>
    <n v="260401.4"/>
  </r>
  <r>
    <s v="2025"/>
    <x v="0"/>
    <x v="0"/>
    <x v="0"/>
    <x v="0"/>
    <s v="2 - Poder Ejecutivo"/>
    <x v="4"/>
    <x v="33"/>
    <s v="1 - SERVICIOS  GENERALES"/>
    <s v="1.4 - Justicia, orden público y seguridad"/>
    <s v="1.4.01 - Servicios de seguridad interior"/>
    <s v="2.3 - MATERIALES Y SUMINISTROS"/>
    <s v="2.3.5 - CUERO, CAUCHO Y PLÁSTICO"/>
    <s v="N"/>
    <s v="00 - N/A"/>
    <s v="10 - FONDO GENERAL"/>
    <s v="(en blanco)"/>
    <s v="99 - MULTIPROVINCIAL"/>
    <n v="44784000"/>
    <n v="16216758.01"/>
  </r>
  <r>
    <s v="2025"/>
    <x v="0"/>
    <x v="0"/>
    <x v="0"/>
    <x v="0"/>
    <s v="2 - Poder Ejecutivo"/>
    <x v="4"/>
    <x v="33"/>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9269272.5199999996"/>
  </r>
  <r>
    <s v="2025"/>
    <x v="0"/>
    <x v="0"/>
    <x v="0"/>
    <x v="0"/>
    <s v="2 - Poder Ejecutivo"/>
    <x v="4"/>
    <x v="33"/>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637662459.88"/>
  </r>
  <r>
    <s v="2025"/>
    <x v="0"/>
    <x v="0"/>
    <x v="0"/>
    <x v="0"/>
    <s v="2 - Poder Ejecutivo"/>
    <x v="4"/>
    <x v="33"/>
    <s v="1 - SERVICIOS  GENERALES"/>
    <s v="1.4 - Justicia, orden público y seguridad"/>
    <s v="1.4.01 - Servicios de seguridad interior"/>
    <s v="2.3 - MATERIALES Y SUMINISTROS"/>
    <s v="2.3.9 - PRODUCTOS Y ÚTILES VARIOS"/>
    <s v="N"/>
    <s v="00 - N/A"/>
    <s v="10 - FONDO GENERAL"/>
    <s v="(en blanco)"/>
    <s v="99 - MULTIPROVINCIAL"/>
    <n v="2009671360"/>
    <n v="225384683.04999995"/>
  </r>
  <r>
    <s v="2025"/>
    <x v="0"/>
    <x v="0"/>
    <x v="0"/>
    <x v="0"/>
    <s v="2 - Poder Ejecutivo"/>
    <x v="4"/>
    <x v="33"/>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8267348.5300000003"/>
  </r>
  <r>
    <s v="2025"/>
    <x v="0"/>
    <x v="0"/>
    <x v="0"/>
    <x v="0"/>
    <s v="2 - Poder Ejecutivo"/>
    <x v="4"/>
    <x v="34"/>
    <s v="1 - SERVICIOS  GENERALES"/>
    <s v="1.4 - Justicia, orden público y seguridad"/>
    <s v="1.4.05 - Servicios de migraciones"/>
    <s v="2.1 - REMUNERACIONES Y CONTRIBUCIONES"/>
    <s v="2.1.1 - REMUNERACIONES"/>
    <s v="N"/>
    <s v="00 - N/A"/>
    <s v="10 - FONDO GENERAL"/>
    <s v="(en blanco)"/>
    <s v="99 - MULTIPROVINCIAL"/>
    <n v="947151356"/>
    <n v="375183401.18000001"/>
  </r>
  <r>
    <s v="2025"/>
    <x v="0"/>
    <x v="0"/>
    <x v="0"/>
    <x v="0"/>
    <s v="2 - Poder Ejecutivo"/>
    <x v="4"/>
    <x v="34"/>
    <s v="1 - SERVICIOS  GENERALES"/>
    <s v="1.4 - Justicia, orden público y seguridad"/>
    <s v="1.4.05 - Servicios de migraciones"/>
    <s v="2.1 - REMUNERACIONES Y CONTRIBUCIONES"/>
    <s v="2.1.1 - REMUNERACIONES"/>
    <s v="N"/>
    <s v="00 - N/A"/>
    <s v="20 - FONDOS CON DESTINO ESPECÍFICO"/>
    <s v="(en blanco)"/>
    <s v="99 - MULTIPROVINCIAL"/>
    <n v="746198483"/>
    <n v="335430666.65999997"/>
  </r>
  <r>
    <s v="2025"/>
    <x v="0"/>
    <x v="0"/>
    <x v="0"/>
    <x v="0"/>
    <s v="2 - Poder Ejecutivo"/>
    <x v="4"/>
    <x v="34"/>
    <s v="1 - SERVICIOS  GENERALES"/>
    <s v="1.4 - Justicia, orden público y seguridad"/>
    <s v="1.4.05 - Servicios de migraciones"/>
    <s v="2.1 - REMUNERACIONES Y CONTRIBUCIONES"/>
    <s v="2.1.2 - SOBRESUELDOS"/>
    <s v="N"/>
    <s v="00 - N/A"/>
    <s v="10 - FONDO GENERAL"/>
    <s v="(en blanco)"/>
    <s v="99 - MULTIPROVINCIAL"/>
    <n v="260205268"/>
    <n v="114687372.87"/>
  </r>
  <r>
    <s v="2025"/>
    <x v="0"/>
    <x v="0"/>
    <x v="0"/>
    <x v="0"/>
    <s v="2 - Poder Ejecutivo"/>
    <x v="4"/>
    <x v="34"/>
    <s v="1 - SERVICIOS  GENERALES"/>
    <s v="1.4 - Justicia, orden público y seguridad"/>
    <s v="1.4.05 - Servicios de migraciones"/>
    <s v="2.1 - REMUNERACIONES Y CONTRIBUCIONES"/>
    <s v="2.1.2 - SOBRESUELDOS"/>
    <s v="N"/>
    <s v="00 - N/A"/>
    <s v="20 - FONDOS CON DESTINO ESPECÍFICO"/>
    <s v="(en blanco)"/>
    <s v="99 - MULTIPROVINCIAL"/>
    <n v="234679078"/>
    <n v="119614555.52"/>
  </r>
  <r>
    <s v="2025"/>
    <x v="0"/>
    <x v="0"/>
    <x v="0"/>
    <x v="0"/>
    <s v="2 - Poder Ejecutivo"/>
    <x v="4"/>
    <x v="34"/>
    <s v="1 - SERVICIOS  GENERALES"/>
    <s v="1.4 - Justicia, orden público y seguridad"/>
    <s v="1.4.05 - Servicios de migraciones"/>
    <s v="2.1 - REMUNERACIONES Y CONTRIBUCIONES"/>
    <s v="2.1.4 - GRATIFICACIONES Y BONIFICACIONES"/>
    <s v="N"/>
    <s v="00 - N/A"/>
    <s v="10 - FONDO GENERAL"/>
    <s v="(en blanco)"/>
    <s v="99 - MULTIPROVINCIAL"/>
    <n v="10124754"/>
    <n v="0"/>
  </r>
  <r>
    <s v="2025"/>
    <x v="0"/>
    <x v="0"/>
    <x v="0"/>
    <x v="0"/>
    <s v="2 - Poder Ejecutivo"/>
    <x v="4"/>
    <x v="34"/>
    <s v="1 - SERVICIOS  GENERALES"/>
    <s v="1.4 - Justicia, orden público y seguridad"/>
    <s v="1.4.05 - Servicios de migraciones"/>
    <s v="2.1 - REMUNERACIONES Y CONTRIBUCIONES"/>
    <s v="2.1.5 - CONTRIBUCIONES A LA SEGURIDAD SOCIAL"/>
    <s v="N"/>
    <s v="00 - N/A"/>
    <s v="10 - FONDO GENERAL"/>
    <s v="(en blanco)"/>
    <s v="99 - MULTIPROVINCIAL"/>
    <n v="110532777"/>
    <n v="52455358.18"/>
  </r>
  <r>
    <s v="2025"/>
    <x v="0"/>
    <x v="0"/>
    <x v="0"/>
    <x v="0"/>
    <s v="2 - Poder Ejecutivo"/>
    <x v="4"/>
    <x v="34"/>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42063124.999999993"/>
  </r>
  <r>
    <s v="2025"/>
    <x v="0"/>
    <x v="0"/>
    <x v="0"/>
    <x v="0"/>
    <s v="2 - Poder Ejecutivo"/>
    <x v="4"/>
    <x v="34"/>
    <s v="1 - SERVICIOS  GENERALES"/>
    <s v="1.4 - Justicia, orden público y seguridad"/>
    <s v="1.4.05 - Servicios de migraciones"/>
    <s v="2.2 - CONTRATACIÓN DE SERVICIOS"/>
    <s v="2.2.1 - SERVICIOS BÁSICOS"/>
    <s v="N"/>
    <s v="00 - N/A"/>
    <s v="20 - FONDOS CON DESTINO ESPECÍFICO"/>
    <s v="(en blanco)"/>
    <s v="99 - MULTIPROVINCIAL"/>
    <n v="104122967"/>
    <n v="41457599.990000017"/>
  </r>
  <r>
    <s v="2025"/>
    <x v="0"/>
    <x v="0"/>
    <x v="0"/>
    <x v="0"/>
    <s v="2 - Poder Ejecutivo"/>
    <x v="4"/>
    <x v="34"/>
    <s v="1 - SERVICIOS  GENERALES"/>
    <s v="1.4 - Justicia, orden público y seguridad"/>
    <s v="1.4.05 - Servicios de migraciones"/>
    <s v="2.2 - CONTRATACIÓN DE SERVICIOS"/>
    <s v="2.2.2 - PUBLICIDAD, IMPRESIÓN Y ENCUADERNACIÓN"/>
    <s v="N"/>
    <s v="00 - N/A"/>
    <s v="10 - FONDO GENERAL"/>
    <s v="(en blanco)"/>
    <s v="99 - MULTIPROVINCIAL"/>
    <n v="792000"/>
    <n v="137234"/>
  </r>
  <r>
    <s v="2025"/>
    <x v="0"/>
    <x v="0"/>
    <x v="0"/>
    <x v="0"/>
    <s v="2 - Poder Ejecutivo"/>
    <x v="4"/>
    <x v="34"/>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970888.29"/>
  </r>
  <r>
    <s v="2025"/>
    <x v="0"/>
    <x v="0"/>
    <x v="0"/>
    <x v="0"/>
    <s v="2 - Poder Ejecutivo"/>
    <x v="4"/>
    <x v="34"/>
    <s v="1 - SERVICIOS  GENERALES"/>
    <s v="1.4 - Justicia, orden público y seguridad"/>
    <s v="1.4.05 - Servicios de migraciones"/>
    <s v="2.2 - CONTRATACIÓN DE SERVICIOS"/>
    <s v="2.2.3 - VIÁTICOS"/>
    <s v="N"/>
    <s v="00 - N/A"/>
    <s v="20 - FONDOS CON DESTINO ESPECÍFICO"/>
    <s v="(en blanco)"/>
    <s v="99 - MULTIPROVINCIAL"/>
    <n v="8112820"/>
    <n v="6271474.5"/>
  </r>
  <r>
    <s v="2025"/>
    <x v="0"/>
    <x v="0"/>
    <x v="0"/>
    <x v="0"/>
    <s v="2 - Poder Ejecutivo"/>
    <x v="4"/>
    <x v="34"/>
    <s v="1 - SERVICIOS  GENERALES"/>
    <s v="1.4 - Justicia, orden público y seguridad"/>
    <s v="1.4.05 - Servicios de migraciones"/>
    <s v="2.2 - CONTRATACIÓN DE SERVICIOS"/>
    <s v="2.2.4 - TRANSPORTE Y ALMACENAJE"/>
    <s v="N"/>
    <s v="00 - N/A"/>
    <s v="20 - FONDOS CON DESTINO ESPECÍFICO"/>
    <s v="(en blanco)"/>
    <s v="99 - MULTIPROVINCIAL"/>
    <n v="8804370"/>
    <n v="2032020.99"/>
  </r>
  <r>
    <s v="2025"/>
    <x v="0"/>
    <x v="0"/>
    <x v="0"/>
    <x v="0"/>
    <s v="2 - Poder Ejecutivo"/>
    <x v="4"/>
    <x v="34"/>
    <s v="1 - SERVICIOS  GENERALES"/>
    <s v="1.4 - Justicia, orden público y seguridad"/>
    <s v="1.4.05 - Servicios de migraciones"/>
    <s v="2.2 - CONTRATACIÓN DE SERVICIOS"/>
    <s v="2.2.5 - ALQUILERES Y RENTAS"/>
    <s v="N"/>
    <s v="00 - N/A"/>
    <s v="10 - FONDO GENERAL"/>
    <s v="(en blanco)"/>
    <s v="99 - MULTIPROVINCIAL"/>
    <n v="0"/>
    <n v="0"/>
  </r>
  <r>
    <s v="2025"/>
    <x v="0"/>
    <x v="0"/>
    <x v="0"/>
    <x v="0"/>
    <s v="2 - Poder Ejecutivo"/>
    <x v="4"/>
    <x v="34"/>
    <s v="1 - SERVICIOS  GENERALES"/>
    <s v="1.4 - Justicia, orden público y seguridad"/>
    <s v="1.4.05 - Servicios de migraciones"/>
    <s v="2.2 - CONTRATACIÓN DE SERVICIOS"/>
    <s v="2.2.5 - ALQUILERES Y RENTAS"/>
    <s v="N"/>
    <s v="00 - N/A"/>
    <s v="20 - FONDOS CON DESTINO ESPECÍFICO"/>
    <s v="(en blanco)"/>
    <s v="99 - MULTIPROVINCIAL"/>
    <n v="103465684"/>
    <n v="9674855.2099999972"/>
  </r>
  <r>
    <s v="2025"/>
    <x v="0"/>
    <x v="0"/>
    <x v="0"/>
    <x v="0"/>
    <s v="2 - Poder Ejecutivo"/>
    <x v="4"/>
    <x v="34"/>
    <s v="1 - SERVICIOS  GENERALES"/>
    <s v="1.4 - Justicia, orden público y seguridad"/>
    <s v="1.4.05 - Servicios de migraciones"/>
    <s v="2.2 - CONTRATACIÓN DE SERVICIOS"/>
    <s v="2.2.6 - SEGUROS"/>
    <s v="N"/>
    <s v="00 - N/A"/>
    <s v="20 - FONDOS CON DESTINO ESPECÍFICO"/>
    <s v="(en blanco)"/>
    <s v="99 - MULTIPROVINCIAL"/>
    <n v="55530640"/>
    <n v="33476447.070000008"/>
  </r>
  <r>
    <s v="2025"/>
    <x v="0"/>
    <x v="0"/>
    <x v="0"/>
    <x v="0"/>
    <s v="2 - Poder Ejecutivo"/>
    <x v="4"/>
    <x v="34"/>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1001899.32"/>
  </r>
  <r>
    <s v="2025"/>
    <x v="0"/>
    <x v="0"/>
    <x v="0"/>
    <x v="0"/>
    <s v="2 - Poder Ejecutivo"/>
    <x v="4"/>
    <x v="34"/>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14643151.199999999"/>
  </r>
  <r>
    <s v="2025"/>
    <x v="0"/>
    <x v="0"/>
    <x v="0"/>
    <x v="0"/>
    <s v="2 - Poder Ejecutivo"/>
    <x v="4"/>
    <x v="34"/>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12783580"/>
  </r>
  <r>
    <s v="2025"/>
    <x v="0"/>
    <x v="0"/>
    <x v="0"/>
    <x v="0"/>
    <s v="2 - Poder Ejecutivo"/>
    <x v="4"/>
    <x v="34"/>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6344677"/>
  </r>
  <r>
    <s v="2025"/>
    <x v="0"/>
    <x v="0"/>
    <x v="0"/>
    <x v="0"/>
    <s v="2 - Poder Ejecutivo"/>
    <x v="4"/>
    <x v="34"/>
    <s v="1 - SERVICIOS  GENERALES"/>
    <s v="1.4 - Justicia, orden público y seguridad"/>
    <s v="1.4.05 - Servicios de migraciones"/>
    <s v="2.2 - CONTRATACIÓN DE SERVICIOS"/>
    <s v="2.2.9 - OTRAS CONTRATACIONES DE SERVICIOS"/>
    <s v="N"/>
    <s v="00 - N/A"/>
    <s v="10 - FONDO GENERAL"/>
    <s v="(en blanco)"/>
    <s v="99 - MULTIPROVINCIAL"/>
    <n v="10000000"/>
    <n v="1650000.01"/>
  </r>
  <r>
    <s v="2025"/>
    <x v="0"/>
    <x v="0"/>
    <x v="0"/>
    <x v="0"/>
    <s v="2 - Poder Ejecutivo"/>
    <x v="4"/>
    <x v="34"/>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973000"/>
  </r>
  <r>
    <s v="2025"/>
    <x v="0"/>
    <x v="0"/>
    <x v="0"/>
    <x v="0"/>
    <s v="2 - Poder Ejecutivo"/>
    <x v="4"/>
    <x v="34"/>
    <s v="1 - SERVICIOS  GENERALES"/>
    <s v="1.4 - Justicia, orden público y seguridad"/>
    <s v="1.4.05 - Servicios de migraciones"/>
    <s v="2.3 - MATERIALES Y SUMINISTROS"/>
    <s v="2.3.1 - ALIMENTOS Y PRODUCTOS AGROFORESTALES"/>
    <s v="N"/>
    <s v="00 - N/A"/>
    <s v="10 - FONDO GENERAL"/>
    <s v="(en blanco)"/>
    <s v="99 - MULTIPROVINCIAL"/>
    <n v="0"/>
    <n v="1810107.52"/>
  </r>
  <r>
    <s v="2025"/>
    <x v="0"/>
    <x v="0"/>
    <x v="0"/>
    <x v="0"/>
    <s v="2 - Poder Ejecutivo"/>
    <x v="4"/>
    <x v="34"/>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320855"/>
  </r>
  <r>
    <s v="2025"/>
    <x v="0"/>
    <x v="0"/>
    <x v="0"/>
    <x v="0"/>
    <s v="2 - Poder Ejecutivo"/>
    <x v="4"/>
    <x v="34"/>
    <s v="1 - SERVICIOS  GENERALES"/>
    <s v="1.4 - Justicia, orden público y seguridad"/>
    <s v="1.4.05 - Servicios de migraciones"/>
    <s v="2.3 - MATERIALES Y SUMINISTROS"/>
    <s v="2.3.2 - TEXTILES Y VESTUARIOS"/>
    <s v="N"/>
    <s v="00 - N/A"/>
    <s v="10 - FONDO GENERAL"/>
    <s v="(en blanco)"/>
    <s v="99 - MULTIPROVINCIAL"/>
    <n v="0"/>
    <n v="1728405"/>
  </r>
  <r>
    <s v="2025"/>
    <x v="0"/>
    <x v="0"/>
    <x v="0"/>
    <x v="0"/>
    <s v="2 - Poder Ejecutivo"/>
    <x v="4"/>
    <x v="34"/>
    <s v="1 - SERVICIOS  GENERALES"/>
    <s v="1.4 - Justicia, orden público y seguridad"/>
    <s v="1.4.05 - Servicios de migraciones"/>
    <s v="2.3 - MATERIALES Y SUMINISTROS"/>
    <s v="2.3.2 - TEXTILES Y VESTUARIOS"/>
    <s v="N"/>
    <s v="00 - N/A"/>
    <s v="20 - FONDOS CON DESTINO ESPECÍFICO"/>
    <s v="(en blanco)"/>
    <s v="99 - MULTIPROVINCIAL"/>
    <n v="43926992"/>
    <n v="1309928.08"/>
  </r>
  <r>
    <s v="2025"/>
    <x v="0"/>
    <x v="0"/>
    <x v="0"/>
    <x v="0"/>
    <s v="2 - Poder Ejecutivo"/>
    <x v="4"/>
    <x v="34"/>
    <s v="1 - SERVICIOS  GENERALES"/>
    <s v="1.4 - Justicia, orden público y seguridad"/>
    <s v="1.4.05 - Servicios de migraciones"/>
    <s v="2.3 - MATERIALES Y SUMINISTROS"/>
    <s v="2.3.3 - PAPEL, CARTÓN E IMPRESOS"/>
    <s v="N"/>
    <s v="00 - N/A"/>
    <s v="10 - FONDO GENERAL"/>
    <s v="(en blanco)"/>
    <s v="99 - MULTIPROVINCIAL"/>
    <n v="7711722"/>
    <n v="4705631.1400000006"/>
  </r>
  <r>
    <s v="2025"/>
    <x v="0"/>
    <x v="0"/>
    <x v="0"/>
    <x v="0"/>
    <s v="2 - Poder Ejecutivo"/>
    <x v="4"/>
    <x v="34"/>
    <s v="1 - SERVICIOS  GENERALES"/>
    <s v="1.4 - Justicia, orden público y seguridad"/>
    <s v="1.4.05 - Servicios de migraciones"/>
    <s v="2.3 - MATERIALES Y SUMINISTROS"/>
    <s v="2.3.3 - PAPEL, CARTÓN E IMPRESOS"/>
    <s v="N"/>
    <s v="00 - N/A"/>
    <s v="20 - FONDOS CON DESTINO ESPECÍFICO"/>
    <s v="(en blanco)"/>
    <s v="99 - MULTIPROVINCIAL"/>
    <n v="25744051"/>
    <n v="168639.7"/>
  </r>
  <r>
    <s v="2025"/>
    <x v="0"/>
    <x v="0"/>
    <x v="0"/>
    <x v="0"/>
    <s v="2 - Poder Ejecutivo"/>
    <x v="4"/>
    <x v="34"/>
    <s v="1 - SERVICIOS  GENERALES"/>
    <s v="1.4 - Justicia, orden público y seguridad"/>
    <s v="1.4.05 - Servicios de migraciones"/>
    <s v="2.3 - MATERIALES Y SUMINISTROS"/>
    <s v="2.3.4 - PRODUCTOS FARMACÉUTICOS"/>
    <s v="N"/>
    <s v="00 - N/A"/>
    <s v="20 - FONDOS CON DESTINO ESPECÍFICO"/>
    <s v="(en blanco)"/>
    <s v="99 - MULTIPROVINCIAL"/>
    <n v="2958431"/>
    <n v="656485.21"/>
  </r>
  <r>
    <s v="2025"/>
    <x v="0"/>
    <x v="0"/>
    <x v="0"/>
    <x v="0"/>
    <s v="2 - Poder Ejecutivo"/>
    <x v="4"/>
    <x v="34"/>
    <s v="1 - SERVICIOS  GENERALES"/>
    <s v="1.4 - Justicia, orden público y seguridad"/>
    <s v="1.4.05 - Servicios de migraciones"/>
    <s v="2.3 - MATERIALES Y SUMINISTROS"/>
    <s v="2.3.5 - CUERO, CAUCHO Y PLÁSTICO"/>
    <s v="N"/>
    <s v="00 - N/A"/>
    <s v="10 - FONDO GENERAL"/>
    <s v="(en blanco)"/>
    <s v="99 - MULTIPROVINCIAL"/>
    <n v="0"/>
    <n v="1891158.15"/>
  </r>
  <r>
    <s v="2025"/>
    <x v="0"/>
    <x v="0"/>
    <x v="0"/>
    <x v="0"/>
    <s v="2 - Poder Ejecutivo"/>
    <x v="4"/>
    <x v="34"/>
    <s v="1 - SERVICIOS  GENERALES"/>
    <s v="1.4 - Justicia, orden público y seguridad"/>
    <s v="1.4.05 - Servicios de migraciones"/>
    <s v="2.3 - MATERIALES Y SUMINISTROS"/>
    <s v="2.3.5 - CUERO, CAUCHO Y PLÁSTICO"/>
    <s v="N"/>
    <s v="00 - N/A"/>
    <s v="20 - FONDOS CON DESTINO ESPECÍFICO"/>
    <s v="(en blanco)"/>
    <s v="99 - MULTIPROVINCIAL"/>
    <n v="9510300"/>
    <n v="1281173.2"/>
  </r>
  <r>
    <s v="2025"/>
    <x v="0"/>
    <x v="0"/>
    <x v="0"/>
    <x v="0"/>
    <s v="2 - Poder Ejecutivo"/>
    <x v="4"/>
    <x v="34"/>
    <s v="1 - SERVICIOS  GENERALES"/>
    <s v="1.4 - Justicia, orden público y seguridad"/>
    <s v="1.4.05 - Servicios de migraciones"/>
    <s v="2.3 - MATERIALES Y SUMINISTROS"/>
    <s v="2.3.6 - PRODUCTOS DE MINERALES, METÁLICOS Y NO METÁLICOS"/>
    <s v="N"/>
    <s v="00 - N/A"/>
    <s v="10 - FONDO GENERAL"/>
    <s v="(en blanco)"/>
    <s v="99 - MULTIPROVINCIAL"/>
    <n v="0"/>
    <n v="192708.75"/>
  </r>
  <r>
    <s v="2025"/>
    <x v="0"/>
    <x v="0"/>
    <x v="0"/>
    <x v="0"/>
    <s v="2 - Poder Ejecutivo"/>
    <x v="4"/>
    <x v="34"/>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19800.02"/>
  </r>
  <r>
    <s v="2025"/>
    <x v="0"/>
    <x v="0"/>
    <x v="0"/>
    <x v="0"/>
    <s v="2 - Poder Ejecutivo"/>
    <x v="4"/>
    <x v="34"/>
    <s v="1 - SERVICIOS  GENERALES"/>
    <s v="1.4 - Justicia, orden público y seguridad"/>
    <s v="1.4.05 - Servicios de migraciones"/>
    <s v="2.3 - MATERIALES Y SUMINISTROS"/>
    <s v="2.3.7 - COMBUSTIBLES, LUBRICANTES, PRODUCTOS QUÍMICOS Y CONEXOS"/>
    <s v="N"/>
    <s v="00 - N/A"/>
    <s v="10 - FONDO GENERAL"/>
    <s v="(en blanco)"/>
    <s v="99 - MULTIPROVINCIAL"/>
    <n v="0"/>
    <n v="197874.91"/>
  </r>
  <r>
    <s v="2025"/>
    <x v="0"/>
    <x v="0"/>
    <x v="0"/>
    <x v="0"/>
    <s v="2 - Poder Ejecutivo"/>
    <x v="4"/>
    <x v="34"/>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30092305.719999999"/>
  </r>
  <r>
    <s v="2025"/>
    <x v="0"/>
    <x v="0"/>
    <x v="0"/>
    <x v="0"/>
    <s v="2 - Poder Ejecutivo"/>
    <x v="4"/>
    <x v="34"/>
    <s v="1 - SERVICIOS  GENERALES"/>
    <s v="1.4 - Justicia, orden público y seguridad"/>
    <s v="1.4.05 - Servicios de migraciones"/>
    <s v="2.3 - MATERIALES Y SUMINISTROS"/>
    <s v="2.3.9 - PRODUCTOS Y ÚTILES VARIOS"/>
    <s v="N"/>
    <s v="00 - N/A"/>
    <s v="10 - FONDO GENERAL"/>
    <s v="(en blanco)"/>
    <s v="99 - MULTIPROVINCIAL"/>
    <n v="68958224"/>
    <n v="6411883.7699999996"/>
  </r>
  <r>
    <s v="2025"/>
    <x v="0"/>
    <x v="0"/>
    <x v="0"/>
    <x v="0"/>
    <s v="2 - Poder Ejecutivo"/>
    <x v="4"/>
    <x v="34"/>
    <s v="1 - SERVICIOS  GENERALES"/>
    <s v="1.4 - Justicia, orden público y seguridad"/>
    <s v="1.4.05 - Servicios de migraciones"/>
    <s v="2.3 - MATERIALES Y SUMINISTROS"/>
    <s v="2.3.9 - PRODUCTOS Y ÚTILES VARIOS"/>
    <s v="N"/>
    <s v="00 - N/A"/>
    <s v="20 - FONDOS CON DESTINO ESPECÍFICO"/>
    <s v="(en blanco)"/>
    <s v="99 - MULTIPROVINCIAL"/>
    <n v="173215673"/>
    <n v="3105634.0700000003"/>
  </r>
  <r>
    <s v="2025"/>
    <x v="0"/>
    <x v="0"/>
    <x v="0"/>
    <x v="0"/>
    <s v="2 - Poder Ejecutivo"/>
    <x v="4"/>
    <x v="35"/>
    <s v="4 - SERVICIOS SOCIALES"/>
    <s v="4.4 - Educación"/>
    <s v="4.4.04 - Educación superior"/>
    <s v="2.1 - REMUNERACIONES Y CONTRIBUCIONES"/>
    <s v="2.1.1 - REMUNERACIONES"/>
    <s v="N"/>
    <s v="00 - N/A"/>
    <s v="10 - FONDO GENERAL"/>
    <s v="(en blanco)"/>
    <s v="99 - MULTIPROVINCIAL"/>
    <n v="76489568"/>
    <n v="57669770"/>
  </r>
  <r>
    <s v="2025"/>
    <x v="0"/>
    <x v="0"/>
    <x v="0"/>
    <x v="0"/>
    <s v="2 - Poder Ejecutivo"/>
    <x v="4"/>
    <x v="35"/>
    <s v="4 - SERVICIOS SOCIALES"/>
    <s v="4.4 - Educación"/>
    <s v="4.4.04 - Educación superior"/>
    <s v="2.1 - REMUNERACIONES Y CONTRIBUCIONES"/>
    <s v="2.1.5 - CONTRIBUCIONES A LA SEGURIDAD SOCIAL"/>
    <s v="N"/>
    <s v="00 - N/A"/>
    <s v="10 - FONDO GENERAL"/>
    <s v="(en blanco)"/>
    <s v="99 - MULTIPROVINCIAL"/>
    <n v="5355306"/>
    <n v="4255314.26"/>
  </r>
  <r>
    <s v="2025"/>
    <x v="0"/>
    <x v="0"/>
    <x v="0"/>
    <x v="0"/>
    <s v="2 - Poder Ejecutivo"/>
    <x v="4"/>
    <x v="35"/>
    <s v="4 - SERVICIOS SOCIALES"/>
    <s v="4.4 - Educación"/>
    <s v="4.4.04 - Educación superior"/>
    <s v="2.2 - CONTRATACIÓN DE SERVICIOS"/>
    <s v="2.2.1 - SERVICIOS BÁSICOS"/>
    <s v="N"/>
    <s v="00 - N/A"/>
    <s v="10 - FONDO GENERAL"/>
    <s v="(en blanco)"/>
    <s v="99 - MULTIPROVINCIAL"/>
    <n v="700000"/>
    <n v="0"/>
  </r>
  <r>
    <s v="2025"/>
    <x v="0"/>
    <x v="0"/>
    <x v="0"/>
    <x v="0"/>
    <s v="2 - Poder Ejecutivo"/>
    <x v="4"/>
    <x v="35"/>
    <s v="4 - SERVICIOS SOCIALES"/>
    <s v="4.4 - Educación"/>
    <s v="4.4.04 - Educación superior"/>
    <s v="2.2 - CONTRATACIÓN DE SERVICIOS"/>
    <s v="2.2.2 - PUBLICIDAD, IMPRESIÓN Y ENCUADERNACIÓN"/>
    <s v="N"/>
    <s v="00 - N/A"/>
    <s v="10 - FONDO GENERAL"/>
    <s v="(en blanco)"/>
    <s v="99 - MULTIPROVINCIAL"/>
    <n v="851807"/>
    <n v="172392.81"/>
  </r>
  <r>
    <s v="2025"/>
    <x v="0"/>
    <x v="0"/>
    <x v="0"/>
    <x v="0"/>
    <s v="2 - Poder Ejecutivo"/>
    <x v="4"/>
    <x v="35"/>
    <s v="4 - SERVICIOS SOCIALES"/>
    <s v="4.4 - Educación"/>
    <s v="4.4.04 - Educación superior"/>
    <s v="2.2 - CONTRATACIÓN DE SERVICIOS"/>
    <s v="2.2.3 - VIÁTICOS"/>
    <s v="N"/>
    <s v="00 - N/A"/>
    <s v="10 - FONDO GENERAL"/>
    <s v="(en blanco)"/>
    <s v="99 - MULTIPROVINCIAL"/>
    <n v="16188000"/>
    <n v="7689600"/>
  </r>
  <r>
    <s v="2025"/>
    <x v="0"/>
    <x v="0"/>
    <x v="0"/>
    <x v="0"/>
    <s v="2 - Poder Ejecutivo"/>
    <x v="4"/>
    <x v="35"/>
    <s v="4 - SERVICIOS SOCIALES"/>
    <s v="4.4 - Educación"/>
    <s v="4.4.04 - Educación superior"/>
    <s v="2.2 - CONTRATACIÓN DE SERVICIOS"/>
    <s v="2.2.4 - TRANSPORTE Y ALMACENAJE"/>
    <s v="N"/>
    <s v="00 - N/A"/>
    <s v="10 - FONDO GENERAL"/>
    <s v="(en blanco)"/>
    <s v="99 - MULTIPROVINCIAL"/>
    <n v="1399490"/>
    <n v="480459.3"/>
  </r>
  <r>
    <s v="2025"/>
    <x v="0"/>
    <x v="0"/>
    <x v="0"/>
    <x v="0"/>
    <s v="2 - Poder Ejecutivo"/>
    <x v="4"/>
    <x v="35"/>
    <s v="4 - SERVICIOS SOCIALES"/>
    <s v="4.4 - Educación"/>
    <s v="4.4.04 - Educación superior"/>
    <s v="2.2 - CONTRATACIÓN DE SERVICIOS"/>
    <s v="2.2.6 - SEGUROS"/>
    <s v="N"/>
    <s v="00 - N/A"/>
    <s v="10 - FONDO GENERAL"/>
    <s v="(en blanco)"/>
    <s v="99 - MULTIPROVINCIAL"/>
    <n v="750000"/>
    <n v="525305.54"/>
  </r>
  <r>
    <s v="2025"/>
    <x v="0"/>
    <x v="0"/>
    <x v="0"/>
    <x v="0"/>
    <s v="2 - Poder Ejecutivo"/>
    <x v="4"/>
    <x v="35"/>
    <s v="4 - SERVICIOS SOCIALES"/>
    <s v="4.4 - Educación"/>
    <s v="4.4.04 - Educación superior"/>
    <s v="2.2 - CONTRATACIÓN DE SERVICIOS"/>
    <s v="2.2.7 - SERVICIOS DE CONSERVACIÓN, REPARACIONES MENORES E INSTALACIONES TEMPORALES"/>
    <s v="N"/>
    <s v="00 - N/A"/>
    <s v="10 - FONDO GENERAL"/>
    <s v="(en blanco)"/>
    <s v="99 - MULTIPROVINCIAL"/>
    <n v="3100944"/>
    <n v="2204716.65"/>
  </r>
  <r>
    <s v="2025"/>
    <x v="0"/>
    <x v="0"/>
    <x v="0"/>
    <x v="0"/>
    <s v="2 - Poder Ejecutivo"/>
    <x v="4"/>
    <x v="35"/>
    <s v="4 - SERVICIOS SOCIALES"/>
    <s v="4.4 - Educación"/>
    <s v="4.4.04 - Educación superior"/>
    <s v="2.2 - CONTRATACIÓN DE SERVICIOS"/>
    <s v="2.2.8 - OTROS SERVICIOS NO INCLUIDOS EN CONCEPTOS ANTERIORES"/>
    <s v="N"/>
    <s v="00 - N/A"/>
    <s v="10 - FONDO GENERAL"/>
    <s v="(en blanco)"/>
    <s v="99 - MULTIPROVINCIAL"/>
    <n v="207046500"/>
    <n v="22892569.489999998"/>
  </r>
  <r>
    <s v="2025"/>
    <x v="0"/>
    <x v="0"/>
    <x v="0"/>
    <x v="0"/>
    <s v="2 - Poder Ejecutivo"/>
    <x v="4"/>
    <x v="35"/>
    <s v="4 - SERVICIOS SOCIALES"/>
    <s v="4.4 - Educación"/>
    <s v="4.4.04 - Educación superior"/>
    <s v="2.2 - CONTRATACIÓN DE SERVICIOS"/>
    <s v="2.2.9 - OTRAS CONTRATACIONES DE SERVICIOS"/>
    <s v="N"/>
    <s v="00 - N/A"/>
    <s v="10 - FONDO GENERAL"/>
    <s v="(en blanco)"/>
    <s v="99 - MULTIPROVINCIAL"/>
    <n v="300000"/>
    <n v="0"/>
  </r>
  <r>
    <s v="2025"/>
    <x v="0"/>
    <x v="0"/>
    <x v="0"/>
    <x v="0"/>
    <s v="2 - Poder Ejecutivo"/>
    <x v="4"/>
    <x v="35"/>
    <s v="4 - SERVICIOS SOCIALES"/>
    <s v="4.4 - Educación"/>
    <s v="4.4.04 - Educación superior"/>
    <s v="2.3 - MATERIALES Y SUMINISTROS"/>
    <s v="2.3.1 - ALIMENTOS Y PRODUCTOS AGROFORESTALES"/>
    <s v="N"/>
    <s v="00 - N/A"/>
    <s v="10 - FONDO GENERAL"/>
    <s v="(en blanco)"/>
    <s v="99 - MULTIPROVINCIAL"/>
    <n v="22000000"/>
    <n v="6628613"/>
  </r>
  <r>
    <s v="2025"/>
    <x v="0"/>
    <x v="0"/>
    <x v="0"/>
    <x v="0"/>
    <s v="2 - Poder Ejecutivo"/>
    <x v="4"/>
    <x v="35"/>
    <s v="4 - SERVICIOS SOCIALES"/>
    <s v="4.4 - Educación"/>
    <s v="4.4.04 - Educación superior"/>
    <s v="2.3 - MATERIALES Y SUMINISTROS"/>
    <s v="2.3.2 - TEXTILES Y VESTUARIOS"/>
    <s v="N"/>
    <s v="00 - N/A"/>
    <s v="10 - FONDO GENERAL"/>
    <s v="(en blanco)"/>
    <s v="99 - MULTIPROVINCIAL"/>
    <n v="5743785"/>
    <n v="7154363.8100000005"/>
  </r>
  <r>
    <s v="2025"/>
    <x v="0"/>
    <x v="0"/>
    <x v="0"/>
    <x v="0"/>
    <s v="2 - Poder Ejecutivo"/>
    <x v="4"/>
    <x v="35"/>
    <s v="4 - SERVICIOS SOCIALES"/>
    <s v="4.4 - Educación"/>
    <s v="4.4.04 - Educación superior"/>
    <s v="2.3 - MATERIALES Y SUMINISTROS"/>
    <s v="2.3.3 - PAPEL, CARTÓN E IMPRESOS"/>
    <s v="N"/>
    <s v="00 - N/A"/>
    <s v="10 - FONDO GENERAL"/>
    <s v="(en blanco)"/>
    <s v="99 - MULTIPROVINCIAL"/>
    <n v="962280"/>
    <n v="107944.04"/>
  </r>
  <r>
    <s v="2025"/>
    <x v="0"/>
    <x v="0"/>
    <x v="0"/>
    <x v="0"/>
    <s v="2 - Poder Ejecutivo"/>
    <x v="4"/>
    <x v="35"/>
    <s v="4 - SERVICIOS SOCIALES"/>
    <s v="4.4 - Educación"/>
    <s v="4.4.04 - Educación superior"/>
    <s v="2.3 - MATERIALES Y SUMINISTROS"/>
    <s v="2.3.5 - CUERO, CAUCHO Y PLÁSTICO"/>
    <s v="N"/>
    <s v="00 - N/A"/>
    <s v="10 - FONDO GENERAL"/>
    <s v="(en blanco)"/>
    <s v="99 - MULTIPROVINCIAL"/>
    <n v="142055"/>
    <n v="13999.99"/>
  </r>
  <r>
    <s v="2025"/>
    <x v="0"/>
    <x v="0"/>
    <x v="0"/>
    <x v="0"/>
    <s v="2 - Poder Ejecutivo"/>
    <x v="4"/>
    <x v="35"/>
    <s v="4 - SERVICIOS SOCIALES"/>
    <s v="4.4 - Educación"/>
    <s v="4.4.04 - Educación superior"/>
    <s v="2.3 - MATERIALES Y SUMINISTROS"/>
    <s v="2.3.6 - PRODUCTOS DE MINERALES, METÁLICOS Y NO METÁLICOS"/>
    <s v="N"/>
    <s v="00 - N/A"/>
    <s v="10 - FONDO GENERAL"/>
    <s v="(en blanco)"/>
    <s v="99 - MULTIPROVINCIAL"/>
    <n v="1173453"/>
    <n v="0"/>
  </r>
  <r>
    <s v="2025"/>
    <x v="0"/>
    <x v="0"/>
    <x v="0"/>
    <x v="0"/>
    <s v="2 - Poder Ejecutivo"/>
    <x v="4"/>
    <x v="35"/>
    <s v="4 - SERVICIOS SOCIALES"/>
    <s v="4.4 - Educación"/>
    <s v="4.4.04 - Educación superior"/>
    <s v="2.3 - MATERIALES Y SUMINISTROS"/>
    <s v="2.3.7 - COMBUSTIBLES, LUBRICANTES, PRODUCTOS QUÍMICOS Y CONEXOS"/>
    <s v="N"/>
    <s v="00 - N/A"/>
    <s v="10 - FONDO GENERAL"/>
    <s v="(en blanco)"/>
    <s v="99 - MULTIPROVINCIAL"/>
    <n v="15536413"/>
    <n v="6066665.4399999995"/>
  </r>
  <r>
    <s v="2025"/>
    <x v="0"/>
    <x v="0"/>
    <x v="0"/>
    <x v="0"/>
    <s v="2 - Poder Ejecutivo"/>
    <x v="4"/>
    <x v="35"/>
    <s v="4 - SERVICIOS SOCIALES"/>
    <s v="4.4 - Educación"/>
    <s v="4.4.04 - Educación superior"/>
    <s v="2.3 - MATERIALES Y SUMINISTROS"/>
    <s v="2.3.9 - PRODUCTOS Y ÚTILES VARIOS"/>
    <s v="N"/>
    <s v="00 - N/A"/>
    <s v="10 - FONDO GENERAL"/>
    <s v="(en blanco)"/>
    <s v="99 - MULTIPROVINCIAL"/>
    <n v="5727347"/>
    <n v="7765780.0099999998"/>
  </r>
  <r>
    <s v="2025"/>
    <x v="0"/>
    <x v="0"/>
    <x v="0"/>
    <x v="0"/>
    <s v="2 - Poder Ejecutivo"/>
    <x v="4"/>
    <x v="36"/>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r>
  <r>
    <s v="2025"/>
    <x v="0"/>
    <x v="0"/>
    <x v="0"/>
    <x v="0"/>
    <s v="2 - Poder Ejecutivo"/>
    <x v="4"/>
    <x v="36"/>
    <s v="1 - SERVICIOS  GENERALES"/>
    <s v="1.1 - Administración general"/>
    <s v="1.1.02 - Gestión administrativa, financiera, fiscal, económica y planificación"/>
    <s v="2.2 - CONTRATACIÓN DE SERVICIOS"/>
    <s v="2.2.3 - VIÁTICOS"/>
    <s v="N"/>
    <s v="00 - N/A"/>
    <s v="10 - FONDO GENERAL"/>
    <s v="(en blanco)"/>
    <s v="99 - MULTIPROVINCIAL"/>
    <n v="129000"/>
    <n v="9934.02"/>
  </r>
  <r>
    <s v="2025"/>
    <x v="0"/>
    <x v="0"/>
    <x v="0"/>
    <x v="0"/>
    <s v="2 - Poder Ejecutivo"/>
    <x v="4"/>
    <x v="36"/>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159300"/>
  </r>
  <r>
    <s v="2025"/>
    <x v="0"/>
    <x v="0"/>
    <x v="0"/>
    <x v="0"/>
    <s v="2 - Poder Ejecutivo"/>
    <x v="4"/>
    <x v="36"/>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6443.7"/>
  </r>
  <r>
    <s v="2025"/>
    <x v="0"/>
    <x v="0"/>
    <x v="0"/>
    <x v="0"/>
    <s v="2 - Poder Ejecutivo"/>
    <x v="4"/>
    <x v="36"/>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247999.99"/>
  </r>
  <r>
    <s v="2025"/>
    <x v="0"/>
    <x v="0"/>
    <x v="0"/>
    <x v="0"/>
    <s v="2 - Poder Ejecutivo"/>
    <x v="4"/>
    <x v="36"/>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r>
  <r>
    <s v="2025"/>
    <x v="0"/>
    <x v="0"/>
    <x v="0"/>
    <x v="0"/>
    <s v="2 - Poder Ejecutivo"/>
    <x v="4"/>
    <x v="36"/>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0"/>
  </r>
  <r>
    <s v="2025"/>
    <x v="0"/>
    <x v="0"/>
    <x v="0"/>
    <x v="0"/>
    <s v="2 - Poder Ejecutivo"/>
    <x v="4"/>
    <x v="36"/>
    <s v="1 - SERVICIOS  GENERALES"/>
    <s v="1.4 - Justicia, orden público y seguridad"/>
    <s v="1.4.05 - Servicios de migraciones"/>
    <s v="2.1 - REMUNERACIONES Y CONTRIBUCIONES"/>
    <s v="2.1.1 - REMUNERACIONES"/>
    <s v="N"/>
    <s v="00 - N/A"/>
    <s v="10 - FONDO GENERAL"/>
    <s v="(en blanco)"/>
    <s v="99 - MULTIPROVINCIAL"/>
    <n v="53032252"/>
    <n v="22378733.329999998"/>
  </r>
  <r>
    <s v="2025"/>
    <x v="0"/>
    <x v="0"/>
    <x v="0"/>
    <x v="0"/>
    <s v="2 - Poder Ejecutivo"/>
    <x v="4"/>
    <x v="36"/>
    <s v="1 - SERVICIOS  GENERALES"/>
    <s v="1.4 - Justicia, orden público y seguridad"/>
    <s v="1.4.05 - Servicios de migraciones"/>
    <s v="2.1 - REMUNERACIONES Y CONTRIBUCIONES"/>
    <s v="2.1.2 - SOBRESUELDOS"/>
    <s v="N"/>
    <s v="00 - N/A"/>
    <s v="10 - FONDO GENERAL"/>
    <s v="(en blanco)"/>
    <s v="99 - MULTIPROVINCIAL"/>
    <n v="10921582"/>
    <n v="5820495.8300000001"/>
  </r>
  <r>
    <s v="2025"/>
    <x v="0"/>
    <x v="0"/>
    <x v="0"/>
    <x v="0"/>
    <s v="2 - Poder Ejecutivo"/>
    <x v="4"/>
    <x v="36"/>
    <s v="1 - SERVICIOS  GENERALES"/>
    <s v="1.4 - Justicia, orden público y seguridad"/>
    <s v="1.4.05 - Servicios de migraciones"/>
    <s v="2.1 - REMUNERACIONES Y CONTRIBUCIONES"/>
    <s v="2.1.3 - DIETAS Y GASTOS DE REPRESENTACIÓN"/>
    <s v="N"/>
    <s v="00 - N/A"/>
    <s v="10 - FONDO GENERAL"/>
    <s v="(en blanco)"/>
    <s v="99 - MULTIPROVINCIAL"/>
    <n v="80000"/>
    <n v="3596.8"/>
  </r>
  <r>
    <s v="2025"/>
    <x v="0"/>
    <x v="0"/>
    <x v="0"/>
    <x v="0"/>
    <s v="2 - Poder Ejecutivo"/>
    <x v="4"/>
    <x v="36"/>
    <s v="1 - SERVICIOS  GENERALES"/>
    <s v="1.4 - Justicia, orden público y seguridad"/>
    <s v="1.4.05 - Servicios de migraciones"/>
    <s v="2.1 - REMUNERACIONES Y CONTRIBUCIONES"/>
    <s v="2.1.5 - CONTRIBUCIONES A LA SEGURIDAD SOCIAL"/>
    <s v="N"/>
    <s v="00 - N/A"/>
    <s v="10 - FONDO GENERAL"/>
    <s v="(en blanco)"/>
    <s v="99 - MULTIPROVINCIAL"/>
    <n v="6492664"/>
    <n v="3360106.1799999997"/>
  </r>
  <r>
    <s v="2025"/>
    <x v="0"/>
    <x v="0"/>
    <x v="0"/>
    <x v="0"/>
    <s v="2 - Poder Ejecutivo"/>
    <x v="4"/>
    <x v="36"/>
    <s v="1 - SERVICIOS  GENERALES"/>
    <s v="1.4 - Justicia, orden público y seguridad"/>
    <s v="1.4.05 - Servicios de migraciones"/>
    <s v="2.2 - CONTRATACIÓN DE SERVICIOS"/>
    <s v="2.2.1 - SERVICIOS BÁSICOS"/>
    <s v="N"/>
    <s v="00 - N/A"/>
    <s v="10 - FONDO GENERAL"/>
    <s v="(en blanco)"/>
    <s v="99 - MULTIPROVINCIAL"/>
    <n v="4912769"/>
    <n v="2479649.1399999997"/>
  </r>
  <r>
    <s v="2025"/>
    <x v="0"/>
    <x v="0"/>
    <x v="0"/>
    <x v="0"/>
    <s v="2 - Poder Ejecutivo"/>
    <x v="4"/>
    <x v="36"/>
    <s v="1 - SERVICIOS  GENERALES"/>
    <s v="1.4 - Justicia, orden público y seguridad"/>
    <s v="1.4.05 - Servicios de migraciones"/>
    <s v="2.2 - CONTRATACIÓN DE SERVICIOS"/>
    <s v="2.2.2 - PUBLICIDAD, IMPRESIÓN Y ENCUADERNACIÓN"/>
    <s v="N"/>
    <s v="00 - N/A"/>
    <s v="10 - FONDO GENERAL"/>
    <s v="(en blanco)"/>
    <s v="99 - MULTIPROVINCIAL"/>
    <n v="2936000"/>
    <n v="714569.86"/>
  </r>
  <r>
    <s v="2025"/>
    <x v="0"/>
    <x v="0"/>
    <x v="0"/>
    <x v="0"/>
    <s v="2 - Poder Ejecutivo"/>
    <x v="4"/>
    <x v="36"/>
    <s v="1 - SERVICIOS  GENERALES"/>
    <s v="1.4 - Justicia, orden público y seguridad"/>
    <s v="1.4.05 - Servicios de migraciones"/>
    <s v="2.2 - CONTRATACIÓN DE SERVICIOS"/>
    <s v="2.2.2 - PUBLICIDAD, IMPRESIÓN Y ENCUADERNACIÓN"/>
    <s v="N"/>
    <s v="00 - N/A"/>
    <s v="70 - DONACION EXTERNA"/>
    <s v="(en blanco)"/>
    <s v="99 - MULTIPROVINCIAL"/>
    <n v="0"/>
    <n v="0"/>
  </r>
  <r>
    <s v="2025"/>
    <x v="0"/>
    <x v="0"/>
    <x v="0"/>
    <x v="0"/>
    <s v="2 - Poder Ejecutivo"/>
    <x v="4"/>
    <x v="36"/>
    <s v="1 - SERVICIOS  GENERALES"/>
    <s v="1.4 - Justicia, orden público y seguridad"/>
    <s v="1.4.05 - Servicios de migraciones"/>
    <s v="2.2 - CONTRATACIÓN DE SERVICIOS"/>
    <s v="2.2.3 - VIÁTICOS"/>
    <s v="N"/>
    <s v="00 - N/A"/>
    <s v="10 - FONDO GENERAL"/>
    <s v="(en blanco)"/>
    <s v="99 - MULTIPROVINCIAL"/>
    <n v="1226041"/>
    <n v="924584.67999999993"/>
  </r>
  <r>
    <s v="2025"/>
    <x v="0"/>
    <x v="0"/>
    <x v="0"/>
    <x v="0"/>
    <s v="2 - Poder Ejecutivo"/>
    <x v="4"/>
    <x v="36"/>
    <s v="1 - SERVICIOS  GENERALES"/>
    <s v="1.4 - Justicia, orden público y seguridad"/>
    <s v="1.4.05 - Servicios de migraciones"/>
    <s v="2.2 - CONTRATACIÓN DE SERVICIOS"/>
    <s v="2.2.4 - TRANSPORTE Y ALMACENAJE"/>
    <s v="N"/>
    <s v="00 - N/A"/>
    <s v="10 - FONDO GENERAL"/>
    <s v="(en blanco)"/>
    <s v="99 - MULTIPROVINCIAL"/>
    <n v="200000"/>
    <n v="64170"/>
  </r>
  <r>
    <s v="2025"/>
    <x v="0"/>
    <x v="0"/>
    <x v="0"/>
    <x v="0"/>
    <s v="2 - Poder Ejecutivo"/>
    <x v="4"/>
    <x v="36"/>
    <s v="1 - SERVICIOS  GENERALES"/>
    <s v="1.4 - Justicia, orden público y seguridad"/>
    <s v="1.4.05 - Servicios de migraciones"/>
    <s v="2.2 - CONTRATACIÓN DE SERVICIOS"/>
    <s v="2.2.5 - ALQUILERES Y RENTAS"/>
    <s v="N"/>
    <s v="00 - N/A"/>
    <s v="10 - FONDO GENERAL"/>
    <s v="(en blanco)"/>
    <s v="99 - MULTIPROVINCIAL"/>
    <n v="9671463"/>
    <n v="5397074.9899999993"/>
  </r>
  <r>
    <s v="2025"/>
    <x v="0"/>
    <x v="0"/>
    <x v="0"/>
    <x v="0"/>
    <s v="2 - Poder Ejecutivo"/>
    <x v="4"/>
    <x v="36"/>
    <s v="1 - SERVICIOS  GENERALES"/>
    <s v="1.4 - Justicia, orden público y seguridad"/>
    <s v="1.4.05 - Servicios de migraciones"/>
    <s v="2.2 - CONTRATACIÓN DE SERVICIOS"/>
    <s v="2.2.6 - SEGUROS"/>
    <s v="N"/>
    <s v="00 - N/A"/>
    <s v="10 - FONDO GENERAL"/>
    <s v="(en blanco)"/>
    <s v="99 - MULTIPROVINCIAL"/>
    <n v="4404325"/>
    <n v="2748366.7399999998"/>
  </r>
  <r>
    <s v="2025"/>
    <x v="0"/>
    <x v="0"/>
    <x v="0"/>
    <x v="0"/>
    <s v="2 - Poder Ejecutivo"/>
    <x v="4"/>
    <x v="36"/>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1318849.6100000001"/>
  </r>
  <r>
    <s v="2025"/>
    <x v="0"/>
    <x v="0"/>
    <x v="0"/>
    <x v="0"/>
    <s v="2 - Poder Ejecutivo"/>
    <x v="4"/>
    <x v="36"/>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1684388.59"/>
  </r>
  <r>
    <s v="2025"/>
    <x v="0"/>
    <x v="0"/>
    <x v="0"/>
    <x v="0"/>
    <s v="2 - Poder Ejecutivo"/>
    <x v="4"/>
    <x v="36"/>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905324"/>
  </r>
  <r>
    <s v="2025"/>
    <x v="0"/>
    <x v="0"/>
    <x v="0"/>
    <x v="0"/>
    <s v="2 - Poder Ejecutivo"/>
    <x v="4"/>
    <x v="36"/>
    <s v="1 - SERVICIOS  GENERALES"/>
    <s v="1.4 - Justicia, orden público y seguridad"/>
    <s v="1.4.05 - Servicios de migraciones"/>
    <s v="2.2 - CONTRATACIÓN DE SERVICIOS"/>
    <s v="2.2.9 - OTRAS CONTRATACIONES DE SERVICIOS"/>
    <s v="N"/>
    <s v="00 - N/A"/>
    <s v="10 - FONDO GENERAL"/>
    <s v="(en blanco)"/>
    <s v="99 - MULTIPROVINCIAL"/>
    <n v="4675574"/>
    <n v="1308795.6000000001"/>
  </r>
  <r>
    <s v="2025"/>
    <x v="0"/>
    <x v="0"/>
    <x v="0"/>
    <x v="0"/>
    <s v="2 - Poder Ejecutivo"/>
    <x v="4"/>
    <x v="36"/>
    <s v="1 - SERVICIOS  GENERALES"/>
    <s v="1.4 - Justicia, orden público y seguridad"/>
    <s v="1.4.05 - Servicios de migraciones"/>
    <s v="2.2 - CONTRATACIÓN DE SERVICIOS"/>
    <s v="2.2.9 - OTRAS CONTRATACIONES DE SERVICIOS"/>
    <s v="N"/>
    <s v="00 - N/A"/>
    <s v="70 - DONACION EXTERNA"/>
    <s v="(en blanco)"/>
    <s v="99 - MULTIPROVINCIAL"/>
    <n v="0"/>
    <n v="0"/>
  </r>
  <r>
    <s v="2025"/>
    <x v="0"/>
    <x v="0"/>
    <x v="0"/>
    <x v="0"/>
    <s v="2 - Poder Ejecutivo"/>
    <x v="4"/>
    <x v="36"/>
    <s v="1 - SERVICIOS  GENERALES"/>
    <s v="1.4 - Justicia, orden público y seguridad"/>
    <s v="1.4.05 - Servicios de migraciones"/>
    <s v="2.3 - MATERIALES Y SUMINISTROS"/>
    <s v="2.3.1 - ALIMENTOS Y PRODUCTOS AGROFORESTALES"/>
    <s v="N"/>
    <s v="00 - N/A"/>
    <s v="10 - FONDO GENERAL"/>
    <s v="(en blanco)"/>
    <s v="99 - MULTIPROVINCIAL"/>
    <n v="541559"/>
    <n v="164477.6"/>
  </r>
  <r>
    <s v="2025"/>
    <x v="0"/>
    <x v="0"/>
    <x v="0"/>
    <x v="0"/>
    <s v="2 - Poder Ejecutivo"/>
    <x v="4"/>
    <x v="36"/>
    <s v="1 - SERVICIOS  GENERALES"/>
    <s v="1.4 - Justicia, orden público y seguridad"/>
    <s v="1.4.05 - Servicios de migraciones"/>
    <s v="2.3 - MATERIALES Y SUMINISTROS"/>
    <s v="2.3.2 - TEXTILES Y VESTUARIOS"/>
    <s v="N"/>
    <s v="00 - N/A"/>
    <s v="10 - FONDO GENERAL"/>
    <s v="(en blanco)"/>
    <s v="99 - MULTIPROVINCIAL"/>
    <n v="250000"/>
    <n v="0"/>
  </r>
  <r>
    <s v="2025"/>
    <x v="0"/>
    <x v="0"/>
    <x v="0"/>
    <x v="0"/>
    <s v="2 - Poder Ejecutivo"/>
    <x v="4"/>
    <x v="36"/>
    <s v="1 - SERVICIOS  GENERALES"/>
    <s v="1.4 - Justicia, orden público y seguridad"/>
    <s v="1.4.05 - Servicios de migraciones"/>
    <s v="2.3 - MATERIALES Y SUMINISTROS"/>
    <s v="2.3.3 - PAPEL, CARTÓN E IMPRESOS"/>
    <s v="N"/>
    <s v="00 - N/A"/>
    <s v="10 - FONDO GENERAL"/>
    <s v="(en blanco)"/>
    <s v="99 - MULTIPROVINCIAL"/>
    <n v="680748"/>
    <n v="207209"/>
  </r>
  <r>
    <s v="2025"/>
    <x v="0"/>
    <x v="0"/>
    <x v="0"/>
    <x v="0"/>
    <s v="2 - Poder Ejecutivo"/>
    <x v="4"/>
    <x v="36"/>
    <s v="1 - SERVICIOS  GENERALES"/>
    <s v="1.4 - Justicia, orden público y seguridad"/>
    <s v="1.4.05 - Servicios de migraciones"/>
    <s v="2.3 - MATERIALES Y SUMINISTROS"/>
    <s v="2.3.4 - PRODUCTOS FARMACÉUTICOS"/>
    <s v="N"/>
    <s v="00 - N/A"/>
    <s v="10 - FONDO GENERAL"/>
    <s v="(en blanco)"/>
    <s v="99 - MULTIPROVINCIAL"/>
    <n v="0"/>
    <n v="0"/>
  </r>
  <r>
    <s v="2025"/>
    <x v="0"/>
    <x v="0"/>
    <x v="0"/>
    <x v="0"/>
    <s v="2 - Poder Ejecutivo"/>
    <x v="4"/>
    <x v="36"/>
    <s v="1 - SERVICIOS  GENERALES"/>
    <s v="1.4 - Justicia, orden público y seguridad"/>
    <s v="1.4.05 - Servicios de migraciones"/>
    <s v="2.3 - MATERIALES Y SUMINISTROS"/>
    <s v="2.3.5 - CUERO, CAUCHO Y PLÁSTICO"/>
    <s v="N"/>
    <s v="00 - N/A"/>
    <s v="10 - FONDO GENERAL"/>
    <s v="(en blanco)"/>
    <s v="99 - MULTIPROVINCIAL"/>
    <n v="45001"/>
    <n v="3429.38"/>
  </r>
  <r>
    <s v="2025"/>
    <x v="0"/>
    <x v="0"/>
    <x v="0"/>
    <x v="0"/>
    <s v="2 - Poder Ejecutivo"/>
    <x v="4"/>
    <x v="36"/>
    <s v="1 - SERVICIOS  GENERALES"/>
    <s v="1.4 - Justicia, orden público y seguridad"/>
    <s v="1.4.05 - Servicios de migraciones"/>
    <s v="2.3 - MATERIALES Y SUMINISTROS"/>
    <s v="2.3.6 - PRODUCTOS DE MINERALES, METÁLICOS Y NO METÁLICOS"/>
    <s v="N"/>
    <s v="00 - N/A"/>
    <s v="10 - FONDO GENERAL"/>
    <s v="(en blanco)"/>
    <s v="99 - MULTIPROVINCIAL"/>
    <n v="25000"/>
    <n v="7931.8099999999995"/>
  </r>
  <r>
    <s v="2025"/>
    <x v="0"/>
    <x v="0"/>
    <x v="0"/>
    <x v="0"/>
    <s v="2 - Poder Ejecutivo"/>
    <x v="4"/>
    <x v="36"/>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778049.30999999994"/>
  </r>
  <r>
    <s v="2025"/>
    <x v="0"/>
    <x v="0"/>
    <x v="0"/>
    <x v="0"/>
    <s v="2 - Poder Ejecutivo"/>
    <x v="4"/>
    <x v="36"/>
    <s v="1 - SERVICIOS  GENERALES"/>
    <s v="1.4 - Justicia, orden público y seguridad"/>
    <s v="1.4.05 - Servicios de migraciones"/>
    <s v="2.3 - MATERIALES Y SUMINISTROS"/>
    <s v="2.3.9 - PRODUCTOS Y ÚTILES VARIOS"/>
    <s v="N"/>
    <s v="00 - N/A"/>
    <s v="10 - FONDO GENERAL"/>
    <s v="(en blanco)"/>
    <s v="99 - MULTIPROVINCIAL"/>
    <n v="1936573"/>
    <n v="889184.92000000016"/>
  </r>
  <r>
    <s v="2025"/>
    <x v="0"/>
    <x v="0"/>
    <x v="0"/>
    <x v="0"/>
    <s v="2 - Poder Ejecutivo"/>
    <x v="4"/>
    <x v="37"/>
    <s v="1 - SERVICIOS  GENERALES"/>
    <s v="1.4 - Justicia, orden público y seguridad"/>
    <s v="1.4.02 - Servicios de protección contra incendios"/>
    <s v="2.1 - REMUNERACIONES Y CONTRIBUCIONES"/>
    <s v="2.1.1 - REMUNERACIONES"/>
    <s v="N"/>
    <s v="00 - N/A"/>
    <s v="10 - FONDO GENERAL"/>
    <s v="(en blanco)"/>
    <s v="01 - DISTRITO NACIONAL"/>
    <n v="98540216"/>
    <n v="43837206.130000003"/>
  </r>
  <r>
    <s v="2025"/>
    <x v="0"/>
    <x v="0"/>
    <x v="0"/>
    <x v="0"/>
    <s v="2 - Poder Ejecutivo"/>
    <x v="4"/>
    <x v="37"/>
    <s v="1 - SERVICIOS  GENERALES"/>
    <s v="1.4 - Justicia, orden público y seguridad"/>
    <s v="1.4.02 - Servicios de protección contra incendios"/>
    <s v="2.1 - REMUNERACIONES Y CONTRIBUCIONES"/>
    <s v="2.1.2 - SOBRESUELDOS"/>
    <s v="N"/>
    <s v="00 - N/A"/>
    <s v="10 - FONDO GENERAL"/>
    <s v="(en blanco)"/>
    <s v="01 - DISTRITO NACIONAL"/>
    <n v="6365883"/>
    <n v="0"/>
  </r>
  <r>
    <s v="2025"/>
    <x v="0"/>
    <x v="0"/>
    <x v="0"/>
    <x v="0"/>
    <s v="2 - Poder Ejecutivo"/>
    <x v="4"/>
    <x v="37"/>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6768908.54"/>
  </r>
  <r>
    <s v="2025"/>
    <x v="0"/>
    <x v="0"/>
    <x v="0"/>
    <x v="0"/>
    <s v="2 - Poder Ejecutivo"/>
    <x v="4"/>
    <x v="37"/>
    <s v="1 - SERVICIOS  GENERALES"/>
    <s v="1.4 - Justicia, orden público y seguridad"/>
    <s v="1.4.02 - Servicios de protección contra incendios"/>
    <s v="2.2 - CONTRATACIÓN DE SERVICIOS"/>
    <s v="2.2.1 - SERVICIOS BÁSICOS"/>
    <s v="N"/>
    <s v="00 - N/A"/>
    <s v="10 - FONDO GENERAL"/>
    <s v="(en blanco)"/>
    <s v="01 - DISTRITO NACIONAL"/>
    <n v="2418412"/>
    <n v="998359.64"/>
  </r>
  <r>
    <s v="2025"/>
    <x v="0"/>
    <x v="0"/>
    <x v="0"/>
    <x v="0"/>
    <s v="2 - Poder Ejecutivo"/>
    <x v="4"/>
    <x v="37"/>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111971.6"/>
  </r>
  <r>
    <s v="2025"/>
    <x v="0"/>
    <x v="0"/>
    <x v="0"/>
    <x v="0"/>
    <s v="2 - Poder Ejecutivo"/>
    <x v="4"/>
    <x v="37"/>
    <s v="1 - SERVICIOS  GENERALES"/>
    <s v="1.4 - Justicia, orden público y seguridad"/>
    <s v="1.4.02 - Servicios de protección contra incendios"/>
    <s v="2.2 - CONTRATACIÓN DE SERVICIOS"/>
    <s v="2.2.4 - TRANSPORTE Y ALMACENAJE"/>
    <s v="N"/>
    <s v="00 - N/A"/>
    <s v="10 - FONDO GENERAL"/>
    <s v="(en blanco)"/>
    <s v="01 - DISTRITO NACIONAL"/>
    <n v="10000"/>
    <n v="12512.5"/>
  </r>
  <r>
    <s v="2025"/>
    <x v="0"/>
    <x v="0"/>
    <x v="0"/>
    <x v="0"/>
    <s v="2 - Poder Ejecutivo"/>
    <x v="4"/>
    <x v="37"/>
    <s v="1 - SERVICIOS  GENERALES"/>
    <s v="1.4 - Justicia, orden público y seguridad"/>
    <s v="1.4.02 - Servicios de protección contra incendios"/>
    <s v="2.2 - CONTRATACIÓN DE SERVICIOS"/>
    <s v="2.2.6 - SEGUROS"/>
    <s v="N"/>
    <s v="00 - N/A"/>
    <s v="10 - FONDO GENERAL"/>
    <s v="(en blanco)"/>
    <s v="01 - DISTRITO NACIONAL"/>
    <n v="560522"/>
    <n v="0"/>
  </r>
  <r>
    <s v="2025"/>
    <x v="0"/>
    <x v="0"/>
    <x v="0"/>
    <x v="0"/>
    <s v="2 - Poder Ejecutivo"/>
    <x v="4"/>
    <x v="37"/>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168874.77"/>
  </r>
  <r>
    <s v="2025"/>
    <x v="0"/>
    <x v="0"/>
    <x v="0"/>
    <x v="0"/>
    <s v="2 - Poder Ejecutivo"/>
    <x v="4"/>
    <x v="37"/>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15303.789999999999"/>
  </r>
  <r>
    <s v="2025"/>
    <x v="0"/>
    <x v="0"/>
    <x v="0"/>
    <x v="0"/>
    <s v="2 - Poder Ejecutivo"/>
    <x v="4"/>
    <x v="37"/>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8305417.4900000002"/>
  </r>
  <r>
    <s v="2025"/>
    <x v="0"/>
    <x v="0"/>
    <x v="0"/>
    <x v="0"/>
    <s v="2 - Poder Ejecutivo"/>
    <x v="4"/>
    <x v="37"/>
    <s v="1 - SERVICIOS  GENERALES"/>
    <s v="1.4 - Justicia, orden público y seguridad"/>
    <s v="1.4.02 - Servicios de protección contra incendios"/>
    <s v="2.3 - MATERIALES Y SUMINISTROS"/>
    <s v="2.3.2 - TEXTILES Y VESTUARIOS"/>
    <s v="N"/>
    <s v="00 - N/A"/>
    <s v="10 - FONDO GENERAL"/>
    <s v="(en blanco)"/>
    <s v="01 - DISTRITO NACIONAL"/>
    <n v="5270000"/>
    <n v="737420.66999999993"/>
  </r>
  <r>
    <s v="2025"/>
    <x v="0"/>
    <x v="0"/>
    <x v="0"/>
    <x v="0"/>
    <s v="2 - Poder Ejecutivo"/>
    <x v="4"/>
    <x v="37"/>
    <s v="1 - SERVICIOS  GENERALES"/>
    <s v="1.4 - Justicia, orden público y seguridad"/>
    <s v="1.4.02 - Servicios de protección contra incendios"/>
    <s v="2.3 - MATERIALES Y SUMINISTROS"/>
    <s v="2.3.3 - PAPEL, CARTÓN E IMPRESOS"/>
    <s v="N"/>
    <s v="00 - N/A"/>
    <s v="10 - FONDO GENERAL"/>
    <s v="(en blanco)"/>
    <s v="01 - DISTRITO NACIONAL"/>
    <n v="251271"/>
    <n v="84565.6"/>
  </r>
  <r>
    <s v="2025"/>
    <x v="0"/>
    <x v="0"/>
    <x v="0"/>
    <x v="0"/>
    <s v="2 - Poder Ejecutivo"/>
    <x v="4"/>
    <x v="37"/>
    <s v="1 - SERVICIOS  GENERALES"/>
    <s v="1.4 - Justicia, orden público y seguridad"/>
    <s v="1.4.02 - Servicios de protección contra incendios"/>
    <s v="2.3 - MATERIALES Y SUMINISTROS"/>
    <s v="2.3.5 - CUERO, CAUCHO Y PLÁSTICO"/>
    <s v="N"/>
    <s v="00 - N/A"/>
    <s v="10 - FONDO GENERAL"/>
    <s v="(en blanco)"/>
    <s v="01 - DISTRITO NACIONAL"/>
    <n v="2234261"/>
    <n v="292263.71000000002"/>
  </r>
  <r>
    <s v="2025"/>
    <x v="0"/>
    <x v="0"/>
    <x v="0"/>
    <x v="0"/>
    <s v="2 - Poder Ejecutivo"/>
    <x v="4"/>
    <x v="37"/>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320462.40999999997"/>
  </r>
  <r>
    <s v="2025"/>
    <x v="0"/>
    <x v="0"/>
    <x v="0"/>
    <x v="0"/>
    <s v="2 - Poder Ejecutivo"/>
    <x v="4"/>
    <x v="37"/>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5651954.7600000007"/>
  </r>
  <r>
    <s v="2025"/>
    <x v="0"/>
    <x v="0"/>
    <x v="0"/>
    <x v="0"/>
    <s v="2 - Poder Ejecutivo"/>
    <x v="4"/>
    <x v="37"/>
    <s v="1 - SERVICIOS  GENERALES"/>
    <s v="1.4 - Justicia, orden público y seguridad"/>
    <s v="1.4.02 - Servicios de protección contra incendios"/>
    <s v="2.3 - MATERIALES Y SUMINISTROS"/>
    <s v="2.3.9 - PRODUCTOS Y ÚTILES VARIOS"/>
    <s v="N"/>
    <s v="00 - N/A"/>
    <s v="10 - FONDO GENERAL"/>
    <s v="(en blanco)"/>
    <s v="01 - DISTRITO NACIONAL"/>
    <n v="2812709"/>
    <n v="1231484.31"/>
  </r>
  <r>
    <s v="2025"/>
    <x v="0"/>
    <x v="0"/>
    <x v="0"/>
    <x v="0"/>
    <s v="2 - Poder Ejecutivo"/>
    <x v="4"/>
    <x v="38"/>
    <s v="1 - SERVICIOS  GENERALES"/>
    <s v="1.4 - Justicia, orden público y seguridad"/>
    <s v="1.4.01 - Servicios de seguridad interior"/>
    <s v="2.1 - REMUNERACIONES Y CONTRIBUCIONES"/>
    <s v="2.1.1 - REMUNERACIONES"/>
    <s v="N"/>
    <s v="00 - N/A"/>
    <s v="10 - FONDO GENERAL"/>
    <s v="(en blanco)"/>
    <s v="99 - MULTIPROVINCIAL"/>
    <n v="406951490"/>
    <n v="176818527"/>
  </r>
  <r>
    <s v="2025"/>
    <x v="0"/>
    <x v="0"/>
    <x v="0"/>
    <x v="0"/>
    <s v="2 - Poder Ejecutivo"/>
    <x v="4"/>
    <x v="38"/>
    <s v="1 - SERVICIOS  GENERALES"/>
    <s v="1.4 - Justicia, orden público y seguridad"/>
    <s v="1.4.01 - Servicios de seguridad interior"/>
    <s v="2.1 - REMUNERACIONES Y CONTRIBUCIONES"/>
    <s v="2.1.2 - SOBRESUELDOS"/>
    <s v="N"/>
    <s v="00 - N/A"/>
    <s v="10 - FONDO GENERAL"/>
    <s v="(en blanco)"/>
    <s v="99 - MULTIPROVINCIAL"/>
    <n v="26073600"/>
    <n v="13125400"/>
  </r>
  <r>
    <s v="2025"/>
    <x v="0"/>
    <x v="0"/>
    <x v="0"/>
    <x v="0"/>
    <s v="2 - Poder Ejecutivo"/>
    <x v="4"/>
    <x v="38"/>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10834786.559999999"/>
  </r>
  <r>
    <s v="2025"/>
    <x v="0"/>
    <x v="0"/>
    <x v="0"/>
    <x v="0"/>
    <s v="2 - Poder Ejecutivo"/>
    <x v="4"/>
    <x v="38"/>
    <s v="1 - SERVICIOS  GENERALES"/>
    <s v="1.4 - Justicia, orden público y seguridad"/>
    <s v="1.4.01 - Servicios de seguridad interior"/>
    <s v="2.2 - CONTRATACIÓN DE SERVICIOS"/>
    <s v="2.2.1 - SERVICIOS BÁSICOS"/>
    <s v="N"/>
    <s v="00 - N/A"/>
    <s v="10 - FONDO GENERAL"/>
    <s v="(en blanco)"/>
    <s v="99 - MULTIPROVINCIAL"/>
    <n v="15861600"/>
    <n v="7925347.5700000003"/>
  </r>
  <r>
    <s v="2025"/>
    <x v="0"/>
    <x v="0"/>
    <x v="0"/>
    <x v="0"/>
    <s v="2 - Poder Ejecutivo"/>
    <x v="4"/>
    <x v="38"/>
    <s v="1 - SERVICIOS  GENERALES"/>
    <s v="1.4 - Justicia, orden público y seguridad"/>
    <s v="1.4.01 - Servicios de seguridad interior"/>
    <s v="2.2 - CONTRATACIÓN DE SERVICIOS"/>
    <s v="2.2.2 - PUBLICIDAD, IMPRESIÓN Y ENCUADERNACIÓN"/>
    <s v="N"/>
    <s v="00 - N/A"/>
    <s v="10 - FONDO GENERAL"/>
    <s v="(en blanco)"/>
    <s v="99 - MULTIPROVINCIAL"/>
    <n v="920300"/>
    <n v="1596889.8599999999"/>
  </r>
  <r>
    <s v="2025"/>
    <x v="0"/>
    <x v="0"/>
    <x v="0"/>
    <x v="0"/>
    <s v="2 - Poder Ejecutivo"/>
    <x v="4"/>
    <x v="38"/>
    <s v="1 - SERVICIOS  GENERALES"/>
    <s v="1.4 - Justicia, orden público y seguridad"/>
    <s v="1.4.01 - Servicios de seguridad interior"/>
    <s v="2.2 - CONTRATACIÓN DE SERVICIOS"/>
    <s v="2.2.3 - VIÁTICOS"/>
    <s v="N"/>
    <s v="00 - N/A"/>
    <s v="10 - FONDO GENERAL"/>
    <s v="(en blanco)"/>
    <s v="99 - MULTIPROVINCIAL"/>
    <n v="10200000"/>
    <n v="3820050"/>
  </r>
  <r>
    <s v="2025"/>
    <x v="0"/>
    <x v="0"/>
    <x v="0"/>
    <x v="0"/>
    <s v="2 - Poder Ejecutivo"/>
    <x v="4"/>
    <x v="38"/>
    <s v="1 - SERVICIOS  GENERALES"/>
    <s v="1.4 - Justicia, orden público y seguridad"/>
    <s v="1.4.01 - Servicios de seguridad interior"/>
    <s v="2.2 - CONTRATACIÓN DE SERVICIOS"/>
    <s v="2.2.4 - TRANSPORTE Y ALMACENAJE"/>
    <s v="N"/>
    <s v="00 - N/A"/>
    <s v="10 - FONDO GENERAL"/>
    <s v="(en blanco)"/>
    <s v="99 - MULTIPROVINCIAL"/>
    <n v="590000"/>
    <n v="255639"/>
  </r>
  <r>
    <s v="2025"/>
    <x v="0"/>
    <x v="0"/>
    <x v="0"/>
    <x v="0"/>
    <s v="2 - Poder Ejecutivo"/>
    <x v="4"/>
    <x v="38"/>
    <s v="1 - SERVICIOS  GENERALES"/>
    <s v="1.4 - Justicia, orden público y seguridad"/>
    <s v="1.4.01 - Servicios de seguridad interior"/>
    <s v="2.2 - CONTRATACIÓN DE SERVICIOS"/>
    <s v="2.2.5 - ALQUILERES Y RENTAS"/>
    <s v="N"/>
    <s v="00 - N/A"/>
    <s v="10 - FONDO GENERAL"/>
    <s v="(en blanco)"/>
    <s v="99 - MULTIPROVINCIAL"/>
    <n v="10301000"/>
    <n v="6417226.0899999999"/>
  </r>
  <r>
    <s v="2025"/>
    <x v="0"/>
    <x v="0"/>
    <x v="0"/>
    <x v="0"/>
    <s v="2 - Poder Ejecutivo"/>
    <x v="4"/>
    <x v="38"/>
    <s v="1 - SERVICIOS  GENERALES"/>
    <s v="1.4 - Justicia, orden público y seguridad"/>
    <s v="1.4.01 - Servicios de seguridad interior"/>
    <s v="2.2 - CONTRATACIÓN DE SERVICIOS"/>
    <s v="2.2.6 - SEGUROS"/>
    <s v="N"/>
    <s v="00 - N/A"/>
    <s v="10 - FONDO GENERAL"/>
    <s v="(en blanco)"/>
    <s v="99 - MULTIPROVINCIAL"/>
    <n v="9000000"/>
    <n v="9000000"/>
  </r>
  <r>
    <s v="2025"/>
    <x v="0"/>
    <x v="0"/>
    <x v="0"/>
    <x v="0"/>
    <s v="2 - Poder Ejecutivo"/>
    <x v="4"/>
    <x v="38"/>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3431249.6500000004"/>
  </r>
  <r>
    <s v="2025"/>
    <x v="0"/>
    <x v="0"/>
    <x v="0"/>
    <x v="0"/>
    <s v="2 - Poder Ejecutivo"/>
    <x v="4"/>
    <x v="38"/>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3253222.83"/>
  </r>
  <r>
    <s v="2025"/>
    <x v="0"/>
    <x v="0"/>
    <x v="0"/>
    <x v="0"/>
    <s v="2 - Poder Ejecutivo"/>
    <x v="4"/>
    <x v="38"/>
    <s v="1 - SERVICIOS  GENERALES"/>
    <s v="1.4 - Justicia, orden público y seguridad"/>
    <s v="1.4.01 - Servicios de seguridad interior"/>
    <s v="2.2 - CONTRATACIÓN DE SERVICIOS"/>
    <s v="2.2.9 - OTRAS CONTRATACIONES DE SERVICIOS"/>
    <s v="N"/>
    <s v="00 - N/A"/>
    <s v="10 - FONDO GENERAL"/>
    <s v="(en blanco)"/>
    <s v="99 - MULTIPROVINCIAL"/>
    <n v="1125000"/>
    <n v="560684.1"/>
  </r>
  <r>
    <s v="2025"/>
    <x v="0"/>
    <x v="0"/>
    <x v="0"/>
    <x v="0"/>
    <s v="2 - Poder Ejecutivo"/>
    <x v="4"/>
    <x v="38"/>
    <s v="1 - SERVICIOS  GENERALES"/>
    <s v="1.4 - Justicia, orden público y seguridad"/>
    <s v="1.4.01 - Servicios de seguridad interior"/>
    <s v="2.3 - MATERIALES Y SUMINISTROS"/>
    <s v="2.3.1 - ALIMENTOS Y PRODUCTOS AGROFORESTALES"/>
    <s v="N"/>
    <s v="00 - N/A"/>
    <s v="10 - FONDO GENERAL"/>
    <s v="(en blanco)"/>
    <s v="99 - MULTIPROVINCIAL"/>
    <n v="33500000"/>
    <n v="21559913.149999995"/>
  </r>
  <r>
    <s v="2025"/>
    <x v="0"/>
    <x v="0"/>
    <x v="0"/>
    <x v="0"/>
    <s v="2 - Poder Ejecutivo"/>
    <x v="4"/>
    <x v="38"/>
    <s v="1 - SERVICIOS  GENERALES"/>
    <s v="1.4 - Justicia, orden público y seguridad"/>
    <s v="1.4.01 - Servicios de seguridad interior"/>
    <s v="2.3 - MATERIALES Y SUMINISTROS"/>
    <s v="2.3.2 - TEXTILES Y VESTUARIOS"/>
    <s v="N"/>
    <s v="00 - N/A"/>
    <s v="10 - FONDO GENERAL"/>
    <s v="(en blanco)"/>
    <s v="99 - MULTIPROVINCIAL"/>
    <n v="12512000"/>
    <n v="7819933.9400000004"/>
  </r>
  <r>
    <s v="2025"/>
    <x v="0"/>
    <x v="0"/>
    <x v="0"/>
    <x v="0"/>
    <s v="2 - Poder Ejecutivo"/>
    <x v="4"/>
    <x v="38"/>
    <s v="1 - SERVICIOS  GENERALES"/>
    <s v="1.4 - Justicia, orden público y seguridad"/>
    <s v="1.4.01 - Servicios de seguridad interior"/>
    <s v="2.3 - MATERIALES Y SUMINISTROS"/>
    <s v="2.3.3 - PAPEL, CARTÓN E IMPRESOS"/>
    <s v="N"/>
    <s v="00 - N/A"/>
    <s v="10 - FONDO GENERAL"/>
    <s v="(en blanco)"/>
    <s v="99 - MULTIPROVINCIAL"/>
    <n v="2162000"/>
    <n v="802771.7"/>
  </r>
  <r>
    <s v="2025"/>
    <x v="0"/>
    <x v="0"/>
    <x v="0"/>
    <x v="0"/>
    <s v="2 - Poder Ejecutivo"/>
    <x v="4"/>
    <x v="38"/>
    <s v="1 - SERVICIOS  GENERALES"/>
    <s v="1.4 - Justicia, orden público y seguridad"/>
    <s v="1.4.01 - Servicios de seguridad interior"/>
    <s v="2.3 - MATERIALES Y SUMINISTROS"/>
    <s v="2.3.5 - CUERO, CAUCHO Y PLÁSTICO"/>
    <s v="N"/>
    <s v="00 - N/A"/>
    <s v="10 - FONDO GENERAL"/>
    <s v="(en blanco)"/>
    <s v="99 - MULTIPROVINCIAL"/>
    <n v="2535000"/>
    <n v="1588959.87"/>
  </r>
  <r>
    <s v="2025"/>
    <x v="0"/>
    <x v="0"/>
    <x v="0"/>
    <x v="0"/>
    <s v="2 - Poder Ejecutivo"/>
    <x v="4"/>
    <x v="38"/>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38143.5"/>
  </r>
  <r>
    <s v="2025"/>
    <x v="0"/>
    <x v="0"/>
    <x v="0"/>
    <x v="0"/>
    <s v="2 - Poder Ejecutivo"/>
    <x v="4"/>
    <x v="38"/>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32393887.329999998"/>
  </r>
  <r>
    <s v="2025"/>
    <x v="0"/>
    <x v="0"/>
    <x v="0"/>
    <x v="0"/>
    <s v="2 - Poder Ejecutivo"/>
    <x v="4"/>
    <x v="38"/>
    <s v="1 - SERVICIOS  GENERALES"/>
    <s v="1.4 - Justicia, orden público y seguridad"/>
    <s v="1.4.01 - Servicios de seguridad interior"/>
    <s v="2.3 - MATERIALES Y SUMINISTROS"/>
    <s v="2.3.9 - PRODUCTOS Y ÚTILES VARIOS"/>
    <s v="N"/>
    <s v="00 - N/A"/>
    <s v="10 - FONDO GENERAL"/>
    <s v="(en blanco)"/>
    <s v="99 - MULTIPROVINCIAL"/>
    <n v="9450000"/>
    <n v="50622415.560000002"/>
  </r>
  <r>
    <s v="2025"/>
    <x v="0"/>
    <x v="0"/>
    <x v="0"/>
    <x v="0"/>
    <s v="2 - Poder Ejecutivo"/>
    <x v="4"/>
    <x v="39"/>
    <s v="1 - SERVICIOS  GENERALES"/>
    <s v="1.4 - Justicia, orden público y seguridad"/>
    <s v="1.4.02 - Servicios de protección contra incendios"/>
    <s v="2.1 - REMUNERACIONES Y CONTRIBUCIONES"/>
    <s v="2.1.1 - REMUNERACIONES"/>
    <s v="N"/>
    <s v="00 - N/A"/>
    <s v="10 - FONDO GENERAL"/>
    <s v="(en blanco)"/>
    <s v="32 - SANTO DOMINGO"/>
    <n v="20700415"/>
    <n v="9198622.4299999978"/>
  </r>
  <r>
    <s v="2025"/>
    <x v="0"/>
    <x v="0"/>
    <x v="0"/>
    <x v="0"/>
    <s v="2 - Poder Ejecutivo"/>
    <x v="4"/>
    <x v="39"/>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0"/>
  </r>
  <r>
    <s v="2025"/>
    <x v="0"/>
    <x v="0"/>
    <x v="0"/>
    <x v="0"/>
    <s v="2 - Poder Ejecutivo"/>
    <x v="4"/>
    <x v="39"/>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1393979.84"/>
  </r>
  <r>
    <s v="2025"/>
    <x v="0"/>
    <x v="0"/>
    <x v="0"/>
    <x v="0"/>
    <s v="2 - Poder Ejecutivo"/>
    <x v="4"/>
    <x v="39"/>
    <s v="1 - SERVICIOS  GENERALES"/>
    <s v="1.4 - Justicia, orden público y seguridad"/>
    <s v="1.4.02 - Servicios de protección contra incendios"/>
    <s v="2.2 - CONTRATACIÓN DE SERVICIOS"/>
    <s v="2.2.1 - SERVICIOS BÁSICOS"/>
    <s v="N"/>
    <s v="00 - N/A"/>
    <s v="10 - FONDO GENERAL"/>
    <s v="(en blanco)"/>
    <s v="32 - SANTO DOMINGO"/>
    <n v="525000"/>
    <n v="231479.24"/>
  </r>
  <r>
    <s v="2025"/>
    <x v="0"/>
    <x v="0"/>
    <x v="0"/>
    <x v="0"/>
    <s v="2 - Poder Ejecutivo"/>
    <x v="4"/>
    <x v="39"/>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80000"/>
  </r>
  <r>
    <s v="2025"/>
    <x v="0"/>
    <x v="0"/>
    <x v="0"/>
    <x v="0"/>
    <s v="2 - Poder Ejecutivo"/>
    <x v="4"/>
    <x v="39"/>
    <s v="1 - SERVICIOS  GENERALES"/>
    <s v="1.4 - Justicia, orden público y seguridad"/>
    <s v="1.4.02 - Servicios de protección contra incendios"/>
    <s v="2.2 - CONTRATACIÓN DE SERVICIOS"/>
    <s v="2.2.6 - SEGUROS"/>
    <s v="N"/>
    <s v="00 - N/A"/>
    <s v="10 - FONDO GENERAL"/>
    <s v="(en blanco)"/>
    <s v="32 - SANTO DOMINGO"/>
    <n v="50000"/>
    <n v="0"/>
  </r>
  <r>
    <s v="2025"/>
    <x v="0"/>
    <x v="0"/>
    <x v="0"/>
    <x v="0"/>
    <s v="2 - Poder Ejecutivo"/>
    <x v="4"/>
    <x v="39"/>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220000"/>
  </r>
  <r>
    <s v="2025"/>
    <x v="0"/>
    <x v="0"/>
    <x v="0"/>
    <x v="0"/>
    <s v="2 - Poder Ejecutivo"/>
    <x v="4"/>
    <x v="39"/>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0"/>
  </r>
  <r>
    <s v="2025"/>
    <x v="0"/>
    <x v="0"/>
    <x v="0"/>
    <x v="0"/>
    <s v="2 - Poder Ejecutivo"/>
    <x v="4"/>
    <x v="39"/>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748315.71"/>
  </r>
  <r>
    <s v="2025"/>
    <x v="0"/>
    <x v="0"/>
    <x v="0"/>
    <x v="0"/>
    <s v="2 - Poder Ejecutivo"/>
    <x v="4"/>
    <x v="39"/>
    <s v="1 - SERVICIOS  GENERALES"/>
    <s v="1.4 - Justicia, orden público y seguridad"/>
    <s v="1.4.02 - Servicios de protección contra incendios"/>
    <s v="2.3 - MATERIALES Y SUMINISTROS"/>
    <s v="2.3.2 - TEXTILES Y VESTUARIOS"/>
    <s v="N"/>
    <s v="00 - N/A"/>
    <s v="10 - FONDO GENERAL"/>
    <s v="(en blanco)"/>
    <s v="32 - SANTO DOMINGO"/>
    <n v="650000"/>
    <n v="0"/>
  </r>
  <r>
    <s v="2025"/>
    <x v="0"/>
    <x v="0"/>
    <x v="0"/>
    <x v="0"/>
    <s v="2 - Poder Ejecutivo"/>
    <x v="4"/>
    <x v="39"/>
    <s v="1 - SERVICIOS  GENERALES"/>
    <s v="1.4 - Justicia, orden público y seguridad"/>
    <s v="1.4.02 - Servicios de protección contra incendios"/>
    <s v="2.3 - MATERIALES Y SUMINISTROS"/>
    <s v="2.3.3 - PAPEL, CARTÓN E IMPRESOS"/>
    <s v="N"/>
    <s v="00 - N/A"/>
    <s v="10 - FONDO GENERAL"/>
    <s v="(en blanco)"/>
    <s v="32 - SANTO DOMINGO"/>
    <n v="150000"/>
    <n v="0"/>
  </r>
  <r>
    <s v="2025"/>
    <x v="0"/>
    <x v="0"/>
    <x v="0"/>
    <x v="0"/>
    <s v="2 - Poder Ejecutivo"/>
    <x v="4"/>
    <x v="39"/>
    <s v="1 - SERVICIOS  GENERALES"/>
    <s v="1.4 - Justicia, orden público y seguridad"/>
    <s v="1.4.02 - Servicios de protección contra incendios"/>
    <s v="2.3 - MATERIALES Y SUMINISTROS"/>
    <s v="2.3.5 - CUERO, CAUCHO Y PLÁSTICO"/>
    <s v="N"/>
    <s v="00 - N/A"/>
    <s v="10 - FONDO GENERAL"/>
    <s v="(en blanco)"/>
    <s v="32 - SANTO DOMINGO"/>
    <n v="150000"/>
    <n v="0"/>
  </r>
  <r>
    <s v="2025"/>
    <x v="0"/>
    <x v="0"/>
    <x v="0"/>
    <x v="0"/>
    <s v="2 - Poder Ejecutivo"/>
    <x v="4"/>
    <x v="39"/>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494937"/>
  </r>
  <r>
    <s v="2025"/>
    <x v="0"/>
    <x v="0"/>
    <x v="0"/>
    <x v="0"/>
    <s v="2 - Poder Ejecutivo"/>
    <x v="4"/>
    <x v="39"/>
    <s v="1 - SERVICIOS  GENERALES"/>
    <s v="1.4 - Justicia, orden público y seguridad"/>
    <s v="1.4.02 - Servicios de protección contra incendios"/>
    <s v="2.3 - MATERIALES Y SUMINISTROS"/>
    <s v="2.3.9 - PRODUCTOS Y ÚTILES VARIOS"/>
    <s v="N"/>
    <s v="00 - N/A"/>
    <s v="10 - FONDO GENERAL"/>
    <s v="(en blanco)"/>
    <s v="32 - SANTO DOMINGO"/>
    <n v="550000"/>
    <n v="149865.58000000002"/>
  </r>
  <r>
    <s v="2025"/>
    <x v="0"/>
    <x v="0"/>
    <x v="0"/>
    <x v="0"/>
    <s v="2 - Poder Ejecutivo"/>
    <x v="4"/>
    <x v="40"/>
    <s v="2 - SERVICIOS ECONÓMICOS"/>
    <s v="2.6 - Transporte"/>
    <s v="2.6.01 - Transporte por carretera"/>
    <s v="2.1 - REMUNERACIONES Y CONTRIBUCIONES"/>
    <s v="2.1.1 - REMUNERACIONES"/>
    <s v="N"/>
    <s v="00 - N/A"/>
    <s v="10 - FONDO GENERAL"/>
    <s v="(en blanco)"/>
    <s v="99 - MULTIPROVINCIAL"/>
    <n v="930437647"/>
    <n v="421479096.80999994"/>
  </r>
  <r>
    <s v="2025"/>
    <x v="0"/>
    <x v="0"/>
    <x v="0"/>
    <x v="0"/>
    <s v="2 - Poder Ejecutivo"/>
    <x v="4"/>
    <x v="40"/>
    <s v="2 - SERVICIOS ECONÓMICOS"/>
    <s v="2.6 - Transporte"/>
    <s v="2.6.01 - Transporte por carretera"/>
    <s v="2.1 - REMUNERACIONES Y CONTRIBUCIONES"/>
    <s v="2.1.2 - SOBRESUELDOS"/>
    <s v="N"/>
    <s v="00 - N/A"/>
    <s v="10 - FONDO GENERAL"/>
    <s v="(en blanco)"/>
    <s v="99 - MULTIPROVINCIAL"/>
    <n v="3000000"/>
    <n v="500000"/>
  </r>
  <r>
    <s v="2025"/>
    <x v="0"/>
    <x v="0"/>
    <x v="0"/>
    <x v="0"/>
    <s v="2 - Poder Ejecutivo"/>
    <x v="4"/>
    <x v="40"/>
    <s v="2 - SERVICIOS ECONÓMICOS"/>
    <s v="2.6 - Transporte"/>
    <s v="2.6.01 - Transporte por carretera"/>
    <s v="2.1 - REMUNERACIONES Y CONTRIBUCIONES"/>
    <s v="2.1.5 - CONTRIBUCIONES A LA SEGURIDAD SOCIAL"/>
    <s v="N"/>
    <s v="00 - N/A"/>
    <s v="10 - FONDO GENERAL"/>
    <s v="(en blanco)"/>
    <s v="99 - MULTIPROVINCIAL"/>
    <n v="55736693"/>
    <n v="30920733.52"/>
  </r>
  <r>
    <s v="2025"/>
    <x v="0"/>
    <x v="0"/>
    <x v="0"/>
    <x v="0"/>
    <s v="2 - Poder Ejecutivo"/>
    <x v="4"/>
    <x v="40"/>
    <s v="2 - SERVICIOS ECONÓMICOS"/>
    <s v="2.6 - Transporte"/>
    <s v="2.6.01 - Transporte por carretera"/>
    <s v="2.2 - CONTRATACIÓN DE SERVICIOS"/>
    <s v="2.2.1 - SERVICIOS BÁSICOS"/>
    <s v="N"/>
    <s v="00 - N/A"/>
    <s v="10 - FONDO GENERAL"/>
    <s v="(en blanco)"/>
    <s v="99 - MULTIPROVINCIAL"/>
    <n v="40118495"/>
    <n v="22341798.149999999"/>
  </r>
  <r>
    <s v="2025"/>
    <x v="0"/>
    <x v="0"/>
    <x v="0"/>
    <x v="0"/>
    <s v="2 - Poder Ejecutivo"/>
    <x v="4"/>
    <x v="40"/>
    <s v="2 - SERVICIOS ECONÓMICOS"/>
    <s v="2.6 - Transporte"/>
    <s v="2.6.01 - Transporte por carretera"/>
    <s v="2.2 - CONTRATACIÓN DE SERVICIOS"/>
    <s v="2.2.2 - PUBLICIDAD, IMPRESIÓN Y ENCUADERNACIÓN"/>
    <s v="N"/>
    <s v="00 - N/A"/>
    <s v="10 - FONDO GENERAL"/>
    <s v="(en blanco)"/>
    <s v="99 - MULTIPROVINCIAL"/>
    <n v="1159580"/>
    <n v="1657664"/>
  </r>
  <r>
    <s v="2025"/>
    <x v="0"/>
    <x v="0"/>
    <x v="0"/>
    <x v="0"/>
    <s v="2 - Poder Ejecutivo"/>
    <x v="4"/>
    <x v="40"/>
    <s v="2 - SERVICIOS ECONÓMICOS"/>
    <s v="2.6 - Transporte"/>
    <s v="2.6.01 - Transporte por carretera"/>
    <s v="2.2 - CONTRATACIÓN DE SERVICIOS"/>
    <s v="2.2.3 - VIÁTICOS"/>
    <s v="N"/>
    <s v="00 - N/A"/>
    <s v="10 - FONDO GENERAL"/>
    <s v="(en blanco)"/>
    <s v="99 - MULTIPROVINCIAL"/>
    <n v="8000000"/>
    <n v="6708195"/>
  </r>
  <r>
    <s v="2025"/>
    <x v="0"/>
    <x v="0"/>
    <x v="0"/>
    <x v="0"/>
    <s v="2 - Poder Ejecutivo"/>
    <x v="4"/>
    <x v="40"/>
    <s v="2 - SERVICIOS ECONÓMICOS"/>
    <s v="2.6 - Transporte"/>
    <s v="2.6.01 - Transporte por carretera"/>
    <s v="2.2 - CONTRATACIÓN DE SERVICIOS"/>
    <s v="2.2.5 - ALQUILERES Y RENTAS"/>
    <s v="N"/>
    <s v="00 - N/A"/>
    <s v="10 - FONDO GENERAL"/>
    <s v="(en blanco)"/>
    <s v="99 - MULTIPROVINCIAL"/>
    <n v="19509824"/>
    <n v="6049876.5500000007"/>
  </r>
  <r>
    <s v="2025"/>
    <x v="0"/>
    <x v="0"/>
    <x v="0"/>
    <x v="0"/>
    <s v="2 - Poder Ejecutivo"/>
    <x v="4"/>
    <x v="40"/>
    <s v="2 - SERVICIOS ECONÓMICOS"/>
    <s v="2.6 - Transporte"/>
    <s v="2.6.01 - Transporte por carretera"/>
    <s v="2.2 - CONTRATACIÓN DE SERVICIOS"/>
    <s v="2.2.6 - SEGUROS"/>
    <s v="N"/>
    <s v="00 - N/A"/>
    <s v="10 - FONDO GENERAL"/>
    <s v="(en blanco)"/>
    <s v="99 - MULTIPROVINCIAL"/>
    <n v="27008045"/>
    <n v="22500000"/>
  </r>
  <r>
    <s v="2025"/>
    <x v="0"/>
    <x v="0"/>
    <x v="0"/>
    <x v="0"/>
    <s v="2 - Poder Ejecutivo"/>
    <x v="4"/>
    <x v="40"/>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13057966.67"/>
  </r>
  <r>
    <s v="2025"/>
    <x v="0"/>
    <x v="0"/>
    <x v="0"/>
    <x v="0"/>
    <s v="2 - Poder Ejecutivo"/>
    <x v="4"/>
    <x v="40"/>
    <s v="2 - SERVICIOS ECONÓMICOS"/>
    <s v="2.6 - Transporte"/>
    <s v="2.6.01 - Transporte por carretera"/>
    <s v="2.2 - CONTRATACIÓN DE SERVICIOS"/>
    <s v="2.2.8 - OTROS SERVICIOS NO INCLUIDOS EN CONCEPTOS ANTERIORES"/>
    <s v="N"/>
    <s v="00 - N/A"/>
    <s v="10 - FONDO GENERAL"/>
    <s v="(en blanco)"/>
    <s v="99 - MULTIPROVINCIAL"/>
    <n v="2200000"/>
    <n v="215400"/>
  </r>
  <r>
    <s v="2025"/>
    <x v="0"/>
    <x v="0"/>
    <x v="0"/>
    <x v="0"/>
    <s v="2 - Poder Ejecutivo"/>
    <x v="4"/>
    <x v="40"/>
    <s v="2 - SERVICIOS ECONÓMICOS"/>
    <s v="2.6 - Transporte"/>
    <s v="2.6.01 - Transporte por carretera"/>
    <s v="2.2 - CONTRATACIÓN DE SERVICIOS"/>
    <s v="2.2.9 - OTRAS CONTRATACIONES DE SERVICIOS"/>
    <s v="N"/>
    <s v="00 - N/A"/>
    <s v="10 - FONDO GENERAL"/>
    <s v="(en blanco)"/>
    <s v="99 - MULTIPROVINCIAL"/>
    <n v="0"/>
    <n v="0"/>
  </r>
  <r>
    <s v="2025"/>
    <x v="0"/>
    <x v="0"/>
    <x v="0"/>
    <x v="0"/>
    <s v="2 - Poder Ejecutivo"/>
    <x v="4"/>
    <x v="40"/>
    <s v="2 - SERVICIOS ECONÓMICOS"/>
    <s v="2.6 - Transporte"/>
    <s v="2.6.01 - Transporte por carretera"/>
    <s v="2.3 - MATERIALES Y SUMINISTROS"/>
    <s v="2.3.1 - ALIMENTOS Y PRODUCTOS AGROFORESTALES"/>
    <s v="N"/>
    <s v="00 - N/A"/>
    <s v="10 - FONDO GENERAL"/>
    <s v="(en blanco)"/>
    <s v="99 - MULTIPROVINCIAL"/>
    <n v="42000000"/>
    <n v="1891950.35"/>
  </r>
  <r>
    <s v="2025"/>
    <x v="0"/>
    <x v="0"/>
    <x v="0"/>
    <x v="0"/>
    <s v="2 - Poder Ejecutivo"/>
    <x v="4"/>
    <x v="40"/>
    <s v="2 - SERVICIOS ECONÓMICOS"/>
    <s v="2.6 - Transporte"/>
    <s v="2.6.01 - Transporte por carretera"/>
    <s v="2.3 - MATERIALES Y SUMINISTROS"/>
    <s v="2.3.2 - TEXTILES Y VESTUARIOS"/>
    <s v="N"/>
    <s v="00 - N/A"/>
    <s v="10 - FONDO GENERAL"/>
    <s v="(en blanco)"/>
    <s v="99 - MULTIPROVINCIAL"/>
    <n v="38645525"/>
    <n v="15431972.210000001"/>
  </r>
  <r>
    <s v="2025"/>
    <x v="0"/>
    <x v="0"/>
    <x v="0"/>
    <x v="0"/>
    <s v="2 - Poder Ejecutivo"/>
    <x v="4"/>
    <x v="40"/>
    <s v="2 - SERVICIOS ECONÓMICOS"/>
    <s v="2.6 - Transporte"/>
    <s v="2.6.01 - Transporte por carretera"/>
    <s v="2.3 - MATERIALES Y SUMINISTROS"/>
    <s v="2.3.3 - PAPEL, CARTÓN E IMPRESOS"/>
    <s v="N"/>
    <s v="00 - N/A"/>
    <s v="10 - FONDO GENERAL"/>
    <s v="(en blanco)"/>
    <s v="99 - MULTIPROVINCIAL"/>
    <n v="3222800"/>
    <n v="1044592.64"/>
  </r>
  <r>
    <s v="2025"/>
    <x v="0"/>
    <x v="0"/>
    <x v="0"/>
    <x v="0"/>
    <s v="2 - Poder Ejecutivo"/>
    <x v="4"/>
    <x v="40"/>
    <s v="2 - SERVICIOS ECONÓMICOS"/>
    <s v="2.6 - Transporte"/>
    <s v="2.6.01 - Transporte por carretera"/>
    <s v="2.3 - MATERIALES Y SUMINISTROS"/>
    <s v="2.3.4 - PRODUCTOS FARMACÉUTICOS"/>
    <s v="N"/>
    <s v="00 - N/A"/>
    <s v="10 - FONDO GENERAL"/>
    <s v="(en blanco)"/>
    <s v="99 - MULTIPROVINCIAL"/>
    <n v="0"/>
    <n v="482055.28"/>
  </r>
  <r>
    <s v="2025"/>
    <x v="0"/>
    <x v="0"/>
    <x v="0"/>
    <x v="0"/>
    <s v="2 - Poder Ejecutivo"/>
    <x v="4"/>
    <x v="40"/>
    <s v="2 - SERVICIOS ECONÓMICOS"/>
    <s v="2.6 - Transporte"/>
    <s v="2.6.01 - Transporte por carretera"/>
    <s v="2.3 - MATERIALES Y SUMINISTROS"/>
    <s v="2.3.5 - CUERO, CAUCHO Y PLÁSTICO"/>
    <s v="N"/>
    <s v="00 - N/A"/>
    <s v="10 - FONDO GENERAL"/>
    <s v="(en blanco)"/>
    <s v="99 - MULTIPROVINCIAL"/>
    <n v="19550000"/>
    <n v="3095554.18"/>
  </r>
  <r>
    <s v="2025"/>
    <x v="0"/>
    <x v="0"/>
    <x v="0"/>
    <x v="0"/>
    <s v="2 - Poder Ejecutivo"/>
    <x v="4"/>
    <x v="40"/>
    <s v="2 - SERVICIOS ECONÓMICOS"/>
    <s v="2.6 - Transporte"/>
    <s v="2.6.01 - Transporte por carretera"/>
    <s v="2.3 - MATERIALES Y SUMINISTROS"/>
    <s v="2.3.6 - PRODUCTOS DE MINERALES, METÁLICOS Y NO METÁLICOS"/>
    <s v="N"/>
    <s v="00 - N/A"/>
    <s v="10 - FONDO GENERAL"/>
    <s v="(en blanco)"/>
    <s v="99 - MULTIPROVINCIAL"/>
    <n v="0"/>
    <n v="34572.57"/>
  </r>
  <r>
    <s v="2025"/>
    <x v="0"/>
    <x v="0"/>
    <x v="0"/>
    <x v="0"/>
    <s v="2 - Poder Ejecutivo"/>
    <x v="4"/>
    <x v="40"/>
    <s v="2 - SERVICIOS ECONÓMICOS"/>
    <s v="2.6 - Transporte"/>
    <s v="2.6.01 - Transporte por carretera"/>
    <s v="2.3 - MATERIALES Y SUMINISTROS"/>
    <s v="2.3.7 - COMBUSTIBLES, LUBRICANTES, PRODUCTOS QUÍMICOS Y CONEXOS"/>
    <s v="N"/>
    <s v="00 - N/A"/>
    <s v="10 - FONDO GENERAL"/>
    <s v="(en blanco)"/>
    <s v="99 - MULTIPROVINCIAL"/>
    <n v="105880450"/>
    <n v="45330643.380000003"/>
  </r>
  <r>
    <s v="2025"/>
    <x v="0"/>
    <x v="0"/>
    <x v="0"/>
    <x v="0"/>
    <s v="2 - Poder Ejecutivo"/>
    <x v="4"/>
    <x v="40"/>
    <s v="2 - SERVICIOS ECONÓMICOS"/>
    <s v="2.6 - Transporte"/>
    <s v="2.6.01 - Transporte por carretera"/>
    <s v="2.3 - MATERIALES Y SUMINISTROS"/>
    <s v="2.3.9 - PRODUCTOS Y ÚTILES VARIOS"/>
    <s v="N"/>
    <s v="00 - N/A"/>
    <s v="10 - FONDO GENERAL"/>
    <s v="(en blanco)"/>
    <s v="99 - MULTIPROVINCIAL"/>
    <n v="73237247"/>
    <n v="20430057.239999998"/>
  </r>
  <r>
    <s v="2025"/>
    <x v="0"/>
    <x v="0"/>
    <x v="0"/>
    <x v="0"/>
    <s v="2 - Poder Ejecutivo"/>
    <x v="4"/>
    <x v="41"/>
    <s v="1 - SERVICIOS  GENERALES"/>
    <s v="1.4 - Justicia, orden público y seguridad"/>
    <s v="1.4.02 - Servicios de protección contra incendios"/>
    <s v="2.1 - REMUNERACIONES Y CONTRIBUCIONES"/>
    <s v="2.1.1 - REMUNERACIONES"/>
    <s v="N"/>
    <s v="00 - N/A"/>
    <s v="10 - FONDO GENERAL"/>
    <s v="(en blanco)"/>
    <s v="32 - SANTO DOMINGO"/>
    <n v="34206024"/>
    <n v="15610774.459999993"/>
  </r>
  <r>
    <s v="2025"/>
    <x v="0"/>
    <x v="0"/>
    <x v="0"/>
    <x v="0"/>
    <s v="2 - Poder Ejecutivo"/>
    <x v="4"/>
    <x v="41"/>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2402548.34"/>
  </r>
  <r>
    <s v="2025"/>
    <x v="0"/>
    <x v="0"/>
    <x v="0"/>
    <x v="0"/>
    <s v="2 - Poder Ejecutivo"/>
    <x v="4"/>
    <x v="41"/>
    <s v="1 - SERVICIOS  GENERALES"/>
    <s v="1.4 - Justicia, orden público y seguridad"/>
    <s v="1.4.02 - Servicios de protección contra incendios"/>
    <s v="2.2 - CONTRATACIÓN DE SERVICIOS"/>
    <s v="2.2.1 - SERVICIOS BÁSICOS"/>
    <s v="N"/>
    <s v="00 - N/A"/>
    <s v="10 - FONDO GENERAL"/>
    <s v="(en blanco)"/>
    <s v="32 - SANTO DOMINGO"/>
    <n v="1275000"/>
    <n v="875080.84"/>
  </r>
  <r>
    <s v="2025"/>
    <x v="0"/>
    <x v="0"/>
    <x v="0"/>
    <x v="0"/>
    <s v="2 - Poder Ejecutivo"/>
    <x v="4"/>
    <x v="41"/>
    <s v="1 - SERVICIOS  GENERALES"/>
    <s v="1.4 - Justicia, orden público y seguridad"/>
    <s v="1.4.02 - Servicios de protección contra incendios"/>
    <s v="2.2 - CONTRATACIÓN DE SERVICIOS"/>
    <s v="2.2.6 - SEGUROS"/>
    <s v="N"/>
    <s v="00 - N/A"/>
    <s v="10 - FONDO GENERAL"/>
    <s v="(en blanco)"/>
    <s v="32 - SANTO DOMINGO"/>
    <n v="650000"/>
    <n v="639804.75"/>
  </r>
  <r>
    <s v="2025"/>
    <x v="0"/>
    <x v="0"/>
    <x v="0"/>
    <x v="0"/>
    <s v="2 - Poder Ejecutivo"/>
    <x v="4"/>
    <x v="41"/>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670122"/>
  </r>
  <r>
    <s v="2025"/>
    <x v="0"/>
    <x v="0"/>
    <x v="0"/>
    <x v="0"/>
    <s v="2 - Poder Ejecutivo"/>
    <x v="4"/>
    <x v="41"/>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60390.899999999994"/>
  </r>
  <r>
    <s v="2025"/>
    <x v="0"/>
    <x v="0"/>
    <x v="0"/>
    <x v="0"/>
    <s v="2 - Poder Ejecutivo"/>
    <x v="4"/>
    <x v="41"/>
    <s v="1 - SERVICIOS  GENERALES"/>
    <s v="1.4 - Justicia, orden público y seguridad"/>
    <s v="1.4.02 - Servicios de protección contra incendios"/>
    <s v="2.2 - CONTRATACIÓN DE SERVICIOS"/>
    <s v="2.2.9 - OTRAS CONTRATACIONES DE SERVICIOS"/>
    <s v="N"/>
    <s v="00 - N/A"/>
    <s v="10 - FONDO GENERAL"/>
    <s v="(en blanco)"/>
    <s v="32 - SANTO DOMINGO"/>
    <n v="30000"/>
    <n v="181258.56"/>
  </r>
  <r>
    <s v="2025"/>
    <x v="0"/>
    <x v="0"/>
    <x v="0"/>
    <x v="0"/>
    <s v="2 - Poder Ejecutivo"/>
    <x v="4"/>
    <x v="41"/>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1971218.24"/>
  </r>
  <r>
    <s v="2025"/>
    <x v="0"/>
    <x v="0"/>
    <x v="0"/>
    <x v="0"/>
    <s v="2 - Poder Ejecutivo"/>
    <x v="4"/>
    <x v="41"/>
    <s v="1 - SERVICIOS  GENERALES"/>
    <s v="1.4 - Justicia, orden público y seguridad"/>
    <s v="1.4.02 - Servicios de protección contra incendios"/>
    <s v="2.3 - MATERIALES Y SUMINISTROS"/>
    <s v="2.3.2 - TEXTILES Y VESTUARIOS"/>
    <s v="N"/>
    <s v="00 - N/A"/>
    <s v="10 - FONDO GENERAL"/>
    <s v="(en blanco)"/>
    <s v="32 - SANTO DOMINGO"/>
    <n v="1420000"/>
    <n v="0"/>
  </r>
  <r>
    <s v="2025"/>
    <x v="0"/>
    <x v="0"/>
    <x v="0"/>
    <x v="0"/>
    <s v="2 - Poder Ejecutivo"/>
    <x v="4"/>
    <x v="41"/>
    <s v="1 - SERVICIOS  GENERALES"/>
    <s v="1.4 - Justicia, orden público y seguridad"/>
    <s v="1.4.02 - Servicios de protección contra incendios"/>
    <s v="2.3 - MATERIALES Y SUMINISTROS"/>
    <s v="2.3.3 - PAPEL, CARTÓN E IMPRESOS"/>
    <s v="N"/>
    <s v="00 - N/A"/>
    <s v="10 - FONDO GENERAL"/>
    <s v="(en blanco)"/>
    <s v="32 - SANTO DOMINGO"/>
    <n v="140000"/>
    <n v="90590.39"/>
  </r>
  <r>
    <s v="2025"/>
    <x v="0"/>
    <x v="0"/>
    <x v="0"/>
    <x v="0"/>
    <s v="2 - Poder Ejecutivo"/>
    <x v="4"/>
    <x v="41"/>
    <s v="1 - SERVICIOS  GENERALES"/>
    <s v="1.4 - Justicia, orden público y seguridad"/>
    <s v="1.4.02 - Servicios de protección contra incendios"/>
    <s v="2.3 - MATERIALES Y SUMINISTROS"/>
    <s v="2.3.4 - PRODUCTOS FARMACÉUTICOS"/>
    <s v="N"/>
    <s v="00 - N/A"/>
    <s v="10 - FONDO GENERAL"/>
    <s v="(en blanco)"/>
    <s v="32 - SANTO DOMINGO"/>
    <n v="40000"/>
    <n v="0"/>
  </r>
  <r>
    <s v="2025"/>
    <x v="0"/>
    <x v="0"/>
    <x v="0"/>
    <x v="0"/>
    <s v="2 - Poder Ejecutivo"/>
    <x v="4"/>
    <x v="41"/>
    <s v="1 - SERVICIOS  GENERALES"/>
    <s v="1.4 - Justicia, orden público y seguridad"/>
    <s v="1.4.02 - Servicios de protección contra incendios"/>
    <s v="2.3 - MATERIALES Y SUMINISTROS"/>
    <s v="2.3.5 - CUERO, CAUCHO Y PLÁSTICO"/>
    <s v="N"/>
    <s v="00 - N/A"/>
    <s v="10 - FONDO GENERAL"/>
    <s v="(en blanco)"/>
    <s v="32 - SANTO DOMINGO"/>
    <n v="600000"/>
    <n v="126425.2"/>
  </r>
  <r>
    <s v="2025"/>
    <x v="0"/>
    <x v="0"/>
    <x v="0"/>
    <x v="0"/>
    <s v="2 - Poder Ejecutivo"/>
    <x v="4"/>
    <x v="41"/>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48055.5"/>
  </r>
  <r>
    <s v="2025"/>
    <x v="0"/>
    <x v="0"/>
    <x v="0"/>
    <x v="0"/>
    <s v="2 - Poder Ejecutivo"/>
    <x v="4"/>
    <x v="41"/>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1540395.87"/>
  </r>
  <r>
    <s v="2025"/>
    <x v="0"/>
    <x v="0"/>
    <x v="0"/>
    <x v="0"/>
    <s v="2 - Poder Ejecutivo"/>
    <x v="4"/>
    <x v="41"/>
    <s v="1 - SERVICIOS  GENERALES"/>
    <s v="1.4 - Justicia, orden público y seguridad"/>
    <s v="1.4.02 - Servicios de protección contra incendios"/>
    <s v="2.3 - MATERIALES Y SUMINISTROS"/>
    <s v="2.3.9 - PRODUCTOS Y ÚTILES VARIOS"/>
    <s v="N"/>
    <s v="00 - N/A"/>
    <s v="10 - FONDO GENERAL"/>
    <s v="(en blanco)"/>
    <s v="32 - SANTO DOMINGO"/>
    <n v="1675000"/>
    <n v="1768615.8299999998"/>
  </r>
  <r>
    <s v="2025"/>
    <x v="0"/>
    <x v="0"/>
    <x v="0"/>
    <x v="0"/>
    <s v="2 - Poder Ejecutivo"/>
    <x v="4"/>
    <x v="42"/>
    <s v="1 - SERVICIOS  GENERALES"/>
    <s v="1.4 - Justicia, orden público y seguridad"/>
    <s v="1.4.02 - Servicios de protección contra incendios"/>
    <s v="2.1 - REMUNERACIONES Y CONTRIBUCIONES"/>
    <s v="2.1.1 - REMUNERACIONES"/>
    <s v="N"/>
    <s v="00 - N/A"/>
    <s v="10 - FONDO GENERAL"/>
    <s v="(en blanco)"/>
    <s v="32 - SANTO DOMINGO"/>
    <n v="14830425"/>
    <n v="5896467.7000000002"/>
  </r>
  <r>
    <s v="2025"/>
    <x v="0"/>
    <x v="0"/>
    <x v="0"/>
    <x v="0"/>
    <s v="2 - Poder Ejecutivo"/>
    <x v="4"/>
    <x v="42"/>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913363.2"/>
  </r>
  <r>
    <s v="2025"/>
    <x v="0"/>
    <x v="0"/>
    <x v="0"/>
    <x v="0"/>
    <s v="2 - Poder Ejecutivo"/>
    <x v="4"/>
    <x v="42"/>
    <s v="1 - SERVICIOS  GENERALES"/>
    <s v="1.4 - Justicia, orden público y seguridad"/>
    <s v="1.4.02 - Servicios de protección contra incendios"/>
    <s v="2.2 - CONTRATACIÓN DE SERVICIOS"/>
    <s v="2.2.1 - SERVICIOS BÁSICOS"/>
    <s v="N"/>
    <s v="00 - N/A"/>
    <s v="10 - FONDO GENERAL"/>
    <s v="(en blanco)"/>
    <s v="32 - SANTO DOMINGO"/>
    <n v="683200"/>
    <n v="244896.77"/>
  </r>
  <r>
    <s v="2025"/>
    <x v="0"/>
    <x v="0"/>
    <x v="0"/>
    <x v="0"/>
    <s v="2 - Poder Ejecutivo"/>
    <x v="4"/>
    <x v="42"/>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481763.32"/>
  </r>
  <r>
    <s v="2025"/>
    <x v="0"/>
    <x v="0"/>
    <x v="0"/>
    <x v="0"/>
    <s v="2 - Poder Ejecutivo"/>
    <x v="4"/>
    <x v="42"/>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0"/>
  </r>
  <r>
    <s v="2025"/>
    <x v="0"/>
    <x v="0"/>
    <x v="0"/>
    <x v="0"/>
    <s v="2 - Poder Ejecutivo"/>
    <x v="4"/>
    <x v="42"/>
    <s v="1 - SERVICIOS  GENERALES"/>
    <s v="1.4 - Justicia, orden público y seguridad"/>
    <s v="1.4.02 - Servicios de protección contra incendios"/>
    <s v="2.2 - CONTRATACIÓN DE SERVICIOS"/>
    <s v="2.2.9 - OTRAS CONTRATACIONES DE SERVICIOS"/>
    <s v="N"/>
    <s v="00 - N/A"/>
    <s v="10 - FONDO GENERAL"/>
    <s v="(en blanco)"/>
    <s v="32 - SANTO DOMINGO"/>
    <n v="0"/>
    <n v="34515"/>
  </r>
  <r>
    <s v="2025"/>
    <x v="0"/>
    <x v="0"/>
    <x v="0"/>
    <x v="0"/>
    <s v="2 - Poder Ejecutivo"/>
    <x v="4"/>
    <x v="42"/>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932494.7"/>
  </r>
  <r>
    <s v="2025"/>
    <x v="0"/>
    <x v="0"/>
    <x v="0"/>
    <x v="0"/>
    <s v="2 - Poder Ejecutivo"/>
    <x v="4"/>
    <x v="42"/>
    <s v="1 - SERVICIOS  GENERALES"/>
    <s v="1.4 - Justicia, orden público y seguridad"/>
    <s v="1.4.02 - Servicios de protección contra incendios"/>
    <s v="2.3 - MATERIALES Y SUMINISTROS"/>
    <s v="2.3.2 - TEXTILES Y VESTUARIOS"/>
    <s v="N"/>
    <s v="00 - N/A"/>
    <s v="10 - FONDO GENERAL"/>
    <s v="(en blanco)"/>
    <s v="32 - SANTO DOMINGO"/>
    <n v="5000"/>
    <n v="0"/>
  </r>
  <r>
    <s v="2025"/>
    <x v="0"/>
    <x v="0"/>
    <x v="0"/>
    <x v="0"/>
    <s v="2 - Poder Ejecutivo"/>
    <x v="4"/>
    <x v="42"/>
    <s v="1 - SERVICIOS  GENERALES"/>
    <s v="1.4 - Justicia, orden público y seguridad"/>
    <s v="1.4.02 - Servicios de protección contra incendios"/>
    <s v="2.3 - MATERIALES Y SUMINISTROS"/>
    <s v="2.3.3 - PAPEL, CARTÓN E IMPRESOS"/>
    <s v="N"/>
    <s v="00 - N/A"/>
    <s v="10 - FONDO GENERAL"/>
    <s v="(en blanco)"/>
    <s v="32 - SANTO DOMINGO"/>
    <n v="70000"/>
    <n v="39766"/>
  </r>
  <r>
    <s v="2025"/>
    <x v="0"/>
    <x v="0"/>
    <x v="0"/>
    <x v="0"/>
    <s v="2 - Poder Ejecutivo"/>
    <x v="4"/>
    <x v="42"/>
    <s v="1 - SERVICIOS  GENERALES"/>
    <s v="1.4 - Justicia, orden público y seguridad"/>
    <s v="1.4.02 - Servicios de protección contra incendios"/>
    <s v="2.3 - MATERIALES Y SUMINISTROS"/>
    <s v="2.3.5 - CUERO, CAUCHO Y PLÁSTICO"/>
    <s v="N"/>
    <s v="00 - N/A"/>
    <s v="10 - FONDO GENERAL"/>
    <s v="(en blanco)"/>
    <s v="32 - SANTO DOMINGO"/>
    <n v="110000"/>
    <n v="129743.36"/>
  </r>
  <r>
    <s v="2025"/>
    <x v="0"/>
    <x v="0"/>
    <x v="0"/>
    <x v="0"/>
    <s v="2 - Poder Ejecutivo"/>
    <x v="4"/>
    <x v="42"/>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0"/>
  </r>
  <r>
    <s v="2025"/>
    <x v="0"/>
    <x v="0"/>
    <x v="0"/>
    <x v="0"/>
    <s v="2 - Poder Ejecutivo"/>
    <x v="4"/>
    <x v="42"/>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815944.5"/>
  </r>
  <r>
    <s v="2025"/>
    <x v="0"/>
    <x v="0"/>
    <x v="0"/>
    <x v="0"/>
    <s v="2 - Poder Ejecutivo"/>
    <x v="4"/>
    <x v="42"/>
    <s v="1 - SERVICIOS  GENERALES"/>
    <s v="1.4 - Justicia, orden público y seguridad"/>
    <s v="1.4.02 - Servicios de protección contra incendios"/>
    <s v="2.3 - MATERIALES Y SUMINISTROS"/>
    <s v="2.3.9 - PRODUCTOS Y ÚTILES VARIOS"/>
    <s v="N"/>
    <s v="00 - N/A"/>
    <s v="10 - FONDO GENERAL"/>
    <s v="(en blanco)"/>
    <s v="32 - SANTO DOMINGO"/>
    <n v="1020349"/>
    <n v="316489.61"/>
  </r>
  <r>
    <s v="2025"/>
    <x v="0"/>
    <x v="0"/>
    <x v="0"/>
    <x v="0"/>
    <s v="2 - Poder Ejecutivo"/>
    <x v="4"/>
    <x v="43"/>
    <s v="4 - SERVICIOS SOCIALES"/>
    <s v="4.5 - Protección social"/>
    <s v="4.5.01 - Edad avanzada, pensiones (por edad o incapacidad)"/>
    <s v="2.1 - REMUNERACIONES Y CONTRIBUCIONES"/>
    <s v="2.1.1 - REMUNERACIONES"/>
    <s v="N"/>
    <s v="00 - N/A"/>
    <s v="10 - FONDO GENERAL"/>
    <s v="(en blanco)"/>
    <s v="99 - MULTIPROVINCIAL"/>
    <n v="63243000"/>
    <n v="28611167.859999999"/>
  </r>
  <r>
    <s v="2025"/>
    <x v="0"/>
    <x v="0"/>
    <x v="0"/>
    <x v="0"/>
    <s v="2 - Poder Ejecutivo"/>
    <x v="4"/>
    <x v="43"/>
    <s v="4 - SERVICIOS SOCIALES"/>
    <s v="4.5 - Protección social"/>
    <s v="4.5.01 - Edad avanzada, pensiones (por edad o incapacidad)"/>
    <s v="2.1 - REMUNERACIONES Y CONTRIBUCIONES"/>
    <s v="2.1.5 - CONTRIBUCIONES A LA SEGURIDAD SOCIAL"/>
    <s v="N"/>
    <s v="00 - N/A"/>
    <s v="10 - FONDO GENERAL"/>
    <s v="(en blanco)"/>
    <s v="99 - MULTIPROVINCIAL"/>
    <n v="1457483"/>
    <n v="792368.6"/>
  </r>
  <r>
    <s v="2025"/>
    <x v="0"/>
    <x v="0"/>
    <x v="0"/>
    <x v="0"/>
    <s v="2 - Poder Ejecutivo"/>
    <x v="4"/>
    <x v="43"/>
    <s v="4 - SERVICIOS SOCIALES"/>
    <s v="4.5 - Protección social"/>
    <s v="4.5.01 - Edad avanzada, pensiones (por edad o incapacidad)"/>
    <s v="2.2 - CONTRATACIÓN DE SERVICIOS"/>
    <s v="2.2.1 - SERVICIOS BÁSICOS"/>
    <s v="N"/>
    <s v="00 - N/A"/>
    <s v="10 - FONDO GENERAL"/>
    <s v="(en blanco)"/>
    <s v="99 - MULTIPROVINCIAL"/>
    <n v="1615200"/>
    <n v="627886.42999999993"/>
  </r>
  <r>
    <s v="2025"/>
    <x v="0"/>
    <x v="0"/>
    <x v="0"/>
    <x v="0"/>
    <s v="2 - Poder Ejecutivo"/>
    <x v="4"/>
    <x v="43"/>
    <s v="4 - SERVICIOS SOCIALES"/>
    <s v="4.5 - Protección social"/>
    <s v="4.5.01 - Edad avanzada, pensiones (por edad o incapacidad)"/>
    <s v="2.2 - CONTRATACIÓN DE SERVICIOS"/>
    <s v="2.2.3 - VIÁTICOS"/>
    <s v="N"/>
    <s v="00 - N/A"/>
    <s v="10 - FONDO GENERAL"/>
    <s v="(en blanco)"/>
    <s v="99 - MULTIPROVINCIAL"/>
    <n v="250000"/>
    <n v="235150"/>
  </r>
  <r>
    <s v="2025"/>
    <x v="0"/>
    <x v="0"/>
    <x v="0"/>
    <x v="0"/>
    <s v="2 - Poder Ejecutivo"/>
    <x v="4"/>
    <x v="43"/>
    <s v="4 - SERVICIOS SOCIALES"/>
    <s v="4.5 - Protección social"/>
    <s v="4.5.01 - Edad avanzada, pensiones (por edad o incapacidad)"/>
    <s v="2.2 - CONTRATACIÓN DE SERVICIOS"/>
    <s v="2.2.6 - SEGUROS"/>
    <s v="N"/>
    <s v="00 - N/A"/>
    <s v="10 - FONDO GENERAL"/>
    <s v="(en blanco)"/>
    <s v="99 - MULTIPROVINCIAL"/>
    <n v="800000"/>
    <n v="777107.13"/>
  </r>
  <r>
    <s v="2025"/>
    <x v="0"/>
    <x v="0"/>
    <x v="0"/>
    <x v="0"/>
    <s v="2 - Poder Ejecutivo"/>
    <x v="4"/>
    <x v="43"/>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23364"/>
  </r>
  <r>
    <s v="2025"/>
    <x v="0"/>
    <x v="0"/>
    <x v="0"/>
    <x v="0"/>
    <s v="2 - Poder Ejecutivo"/>
    <x v="4"/>
    <x v="43"/>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209628"/>
  </r>
  <r>
    <s v="2025"/>
    <x v="0"/>
    <x v="0"/>
    <x v="0"/>
    <x v="0"/>
    <s v="2 - Poder Ejecutivo"/>
    <x v="4"/>
    <x v="43"/>
    <s v="4 - SERVICIOS SOCIALES"/>
    <s v="4.5 - Protección social"/>
    <s v="4.5.01 - Edad avanzada, pensiones (por edad o incapacidad)"/>
    <s v="2.2 - CONTRATACIÓN DE SERVICIOS"/>
    <s v="2.2.9 - OTRAS CONTRATACIONES DE SERVICIOS"/>
    <s v="N"/>
    <s v="00 - N/A"/>
    <s v="10 - FONDO GENERAL"/>
    <s v="(en blanco)"/>
    <s v="99 - MULTIPROVINCIAL"/>
    <n v="620000"/>
    <n v="181366"/>
  </r>
  <r>
    <s v="2025"/>
    <x v="0"/>
    <x v="0"/>
    <x v="0"/>
    <x v="0"/>
    <s v="2 - Poder Ejecutivo"/>
    <x v="4"/>
    <x v="43"/>
    <s v="4 - SERVICIOS SOCIALES"/>
    <s v="4.5 - Protección social"/>
    <s v="4.5.01 - Edad avanzada, pensiones (por edad o incapacidad)"/>
    <s v="2.3 - MATERIALES Y SUMINISTROS"/>
    <s v="2.3.1 - ALIMENTOS Y PRODUCTOS AGROFORESTALES"/>
    <s v="N"/>
    <s v="00 - N/A"/>
    <s v="10 - FONDO GENERAL"/>
    <s v="(en blanco)"/>
    <s v="99 - MULTIPROVINCIAL"/>
    <n v="683475"/>
    <n v="140635"/>
  </r>
  <r>
    <s v="2025"/>
    <x v="0"/>
    <x v="0"/>
    <x v="0"/>
    <x v="0"/>
    <s v="2 - Poder Ejecutivo"/>
    <x v="4"/>
    <x v="43"/>
    <s v="4 - SERVICIOS SOCIALES"/>
    <s v="4.5 - Protección social"/>
    <s v="4.5.01 - Edad avanzada, pensiones (por edad o incapacidad)"/>
    <s v="2.3 - MATERIALES Y SUMINISTROS"/>
    <s v="2.3.2 - TEXTILES Y VESTUARIOS"/>
    <s v="N"/>
    <s v="00 - N/A"/>
    <s v="10 - FONDO GENERAL"/>
    <s v="(en blanco)"/>
    <s v="99 - MULTIPROVINCIAL"/>
    <n v="300000"/>
    <n v="212105"/>
  </r>
  <r>
    <s v="2025"/>
    <x v="0"/>
    <x v="0"/>
    <x v="0"/>
    <x v="0"/>
    <s v="2 - Poder Ejecutivo"/>
    <x v="4"/>
    <x v="43"/>
    <s v="4 - SERVICIOS SOCIALES"/>
    <s v="4.5 - Protección social"/>
    <s v="4.5.01 - Edad avanzada, pensiones (por edad o incapacidad)"/>
    <s v="2.3 - MATERIALES Y SUMINISTROS"/>
    <s v="2.3.3 - PAPEL, CARTÓN E IMPRESOS"/>
    <s v="N"/>
    <s v="00 - N/A"/>
    <s v="10 - FONDO GENERAL"/>
    <s v="(en blanco)"/>
    <s v="99 - MULTIPROVINCIAL"/>
    <n v="250000"/>
    <n v="9947.4"/>
  </r>
  <r>
    <s v="2025"/>
    <x v="0"/>
    <x v="0"/>
    <x v="0"/>
    <x v="0"/>
    <s v="2 - Poder Ejecutivo"/>
    <x v="4"/>
    <x v="43"/>
    <s v="4 - SERVICIOS SOCIALES"/>
    <s v="4.5 - Protección social"/>
    <s v="4.5.01 - Edad avanzada, pensiones (por edad o incapacidad)"/>
    <s v="2.3 - MATERIALES Y SUMINISTROS"/>
    <s v="2.3.4 - PRODUCTOS FARMACÉUTICOS"/>
    <s v="N"/>
    <s v="00 - N/A"/>
    <s v="10 - FONDO GENERAL"/>
    <s v="(en blanco)"/>
    <s v="99 - MULTIPROVINCIAL"/>
    <n v="19630000"/>
    <n v="4907497"/>
  </r>
  <r>
    <s v="2025"/>
    <x v="0"/>
    <x v="0"/>
    <x v="0"/>
    <x v="0"/>
    <s v="2 - Poder Ejecutivo"/>
    <x v="4"/>
    <x v="43"/>
    <s v="4 - SERVICIOS SOCIALES"/>
    <s v="4.5 - Protección social"/>
    <s v="4.5.01 - Edad avanzada, pensiones (por edad o incapacidad)"/>
    <s v="2.3 - MATERIALES Y SUMINISTROS"/>
    <s v="2.3.5 - CUERO, CAUCHO Y PLÁSTICO"/>
    <s v="N"/>
    <s v="00 - N/A"/>
    <s v="10 - FONDO GENERAL"/>
    <s v="(en blanco)"/>
    <s v="99 - MULTIPROVINCIAL"/>
    <n v="100000"/>
    <n v="12832.5"/>
  </r>
  <r>
    <s v="2025"/>
    <x v="0"/>
    <x v="0"/>
    <x v="0"/>
    <x v="0"/>
    <s v="2 - Poder Ejecutivo"/>
    <x v="4"/>
    <x v="43"/>
    <s v="4 - SERVICIOS SOCIALES"/>
    <s v="4.5 - Protección social"/>
    <s v="4.5.01 - Edad avanzada, pensiones (por edad o incapacidad)"/>
    <s v="2.3 - MATERIALES Y SUMINISTROS"/>
    <s v="2.3.6 - PRODUCTOS DE MINERALES, METÁLICOS Y NO METÁLICOS"/>
    <s v="N"/>
    <s v="00 - N/A"/>
    <s v="10 - FONDO GENERAL"/>
    <s v="(en blanco)"/>
    <s v="99 - MULTIPROVINCIAL"/>
    <n v="0"/>
    <n v="10030"/>
  </r>
  <r>
    <s v="2025"/>
    <x v="0"/>
    <x v="0"/>
    <x v="0"/>
    <x v="0"/>
    <s v="2 - Poder Ejecutivo"/>
    <x v="4"/>
    <x v="43"/>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2850000"/>
  </r>
  <r>
    <s v="2025"/>
    <x v="0"/>
    <x v="0"/>
    <x v="0"/>
    <x v="0"/>
    <s v="2 - Poder Ejecutivo"/>
    <x v="4"/>
    <x v="43"/>
    <s v="4 - SERVICIOS SOCIALES"/>
    <s v="4.5 - Protección social"/>
    <s v="4.5.01 - Edad avanzada, pensiones (por edad o incapacidad)"/>
    <s v="2.3 - MATERIALES Y SUMINISTROS"/>
    <s v="2.3.9 - PRODUCTOS Y ÚTILES VARIOS"/>
    <s v="N"/>
    <s v="00 - N/A"/>
    <s v="10 - FONDO GENERAL"/>
    <s v="(en blanco)"/>
    <s v="99 - MULTIPROVINCIAL"/>
    <n v="850000"/>
    <n v="225496.82"/>
  </r>
  <r>
    <s v="2025"/>
    <x v="0"/>
    <x v="0"/>
    <x v="0"/>
    <x v="0"/>
    <s v="2 - Poder Ejecutivo"/>
    <x v="4"/>
    <x v="44"/>
    <s v="1 - SERVICIOS  GENERALES"/>
    <s v="1.4 - Justicia, orden público y seguridad"/>
    <s v="1.4.02 - Servicios de protección contra incendios"/>
    <s v="2.1 - REMUNERACIONES Y CONTRIBUCIONES"/>
    <s v="2.1.1 - REMUNERACIONES"/>
    <s v="N"/>
    <s v="00 - N/A"/>
    <s v="10 - FONDO GENERAL"/>
    <s v="(en blanco)"/>
    <s v="32 - SANTO DOMINGO"/>
    <n v="12783760"/>
    <n v="6036514.4900000002"/>
  </r>
  <r>
    <s v="2025"/>
    <x v="0"/>
    <x v="0"/>
    <x v="0"/>
    <x v="0"/>
    <s v="2 - Poder Ejecutivo"/>
    <x v="4"/>
    <x v="44"/>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901936.25999999989"/>
  </r>
  <r>
    <s v="2025"/>
    <x v="0"/>
    <x v="0"/>
    <x v="0"/>
    <x v="0"/>
    <s v="2 - Poder Ejecutivo"/>
    <x v="4"/>
    <x v="44"/>
    <s v="1 - SERVICIOS  GENERALES"/>
    <s v="1.4 - Justicia, orden público y seguridad"/>
    <s v="1.4.02 - Servicios de protección contra incendios"/>
    <s v="2.2 - CONTRATACIÓN DE SERVICIOS"/>
    <s v="2.2.1 - SERVICIOS BÁSICOS"/>
    <s v="N"/>
    <s v="00 - N/A"/>
    <s v="10 - FONDO GENERAL"/>
    <s v="(en blanco)"/>
    <s v="32 - SANTO DOMINGO"/>
    <n v="1000000"/>
    <n v="437732.57"/>
  </r>
  <r>
    <s v="2025"/>
    <x v="0"/>
    <x v="0"/>
    <x v="0"/>
    <x v="0"/>
    <s v="2 - Poder Ejecutivo"/>
    <x v="4"/>
    <x v="44"/>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0"/>
  </r>
  <r>
    <s v="2025"/>
    <x v="0"/>
    <x v="0"/>
    <x v="0"/>
    <x v="0"/>
    <s v="2 - Poder Ejecutivo"/>
    <x v="4"/>
    <x v="44"/>
    <s v="1 - SERVICIOS  GENERALES"/>
    <s v="1.4 - Justicia, orden público y seguridad"/>
    <s v="1.4.02 - Servicios de protección contra incendios"/>
    <s v="2.2 - CONTRATACIÓN DE SERVICIOS"/>
    <s v="2.2.6 - SEGUROS"/>
    <s v="N"/>
    <s v="00 - N/A"/>
    <s v="10 - FONDO GENERAL"/>
    <s v="(en blanco)"/>
    <s v="32 - SANTO DOMINGO"/>
    <n v="95000"/>
    <n v="0"/>
  </r>
  <r>
    <s v="2025"/>
    <x v="0"/>
    <x v="0"/>
    <x v="0"/>
    <x v="0"/>
    <s v="2 - Poder Ejecutivo"/>
    <x v="4"/>
    <x v="44"/>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0"/>
  </r>
  <r>
    <s v="2025"/>
    <x v="0"/>
    <x v="0"/>
    <x v="0"/>
    <x v="0"/>
    <s v="2 - Poder Ejecutivo"/>
    <x v="4"/>
    <x v="44"/>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0"/>
  </r>
  <r>
    <s v="2025"/>
    <x v="0"/>
    <x v="0"/>
    <x v="0"/>
    <x v="0"/>
    <s v="2 - Poder Ejecutivo"/>
    <x v="4"/>
    <x v="44"/>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900376.52"/>
  </r>
  <r>
    <s v="2025"/>
    <x v="0"/>
    <x v="0"/>
    <x v="0"/>
    <x v="0"/>
    <s v="2 - Poder Ejecutivo"/>
    <x v="4"/>
    <x v="44"/>
    <s v="1 - SERVICIOS  GENERALES"/>
    <s v="1.4 - Justicia, orden público y seguridad"/>
    <s v="1.4.02 - Servicios de protección contra incendios"/>
    <s v="2.3 - MATERIALES Y SUMINISTROS"/>
    <s v="2.3.2 - TEXTILES Y VESTUARIOS"/>
    <s v="N"/>
    <s v="00 - N/A"/>
    <s v="10 - FONDO GENERAL"/>
    <s v="(en blanco)"/>
    <s v="32 - SANTO DOMINGO"/>
    <n v="100461"/>
    <n v="0"/>
  </r>
  <r>
    <s v="2025"/>
    <x v="0"/>
    <x v="0"/>
    <x v="0"/>
    <x v="0"/>
    <s v="2 - Poder Ejecutivo"/>
    <x v="4"/>
    <x v="44"/>
    <s v="1 - SERVICIOS  GENERALES"/>
    <s v="1.4 - Justicia, orden público y seguridad"/>
    <s v="1.4.02 - Servicios de protección contra incendios"/>
    <s v="2.3 - MATERIALES Y SUMINISTROS"/>
    <s v="2.3.5 - CUERO, CAUCHO Y PLÁSTICO"/>
    <s v="N"/>
    <s v="00 - N/A"/>
    <s v="10 - FONDO GENERAL"/>
    <s v="(en blanco)"/>
    <s v="32 - SANTO DOMINGO"/>
    <n v="50000"/>
    <n v="35639.99"/>
  </r>
  <r>
    <s v="2025"/>
    <x v="0"/>
    <x v="0"/>
    <x v="0"/>
    <x v="0"/>
    <s v="2 - Poder Ejecutivo"/>
    <x v="4"/>
    <x v="44"/>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0"/>
  </r>
  <r>
    <s v="2025"/>
    <x v="0"/>
    <x v="0"/>
    <x v="0"/>
    <x v="0"/>
    <s v="2 - Poder Ejecutivo"/>
    <x v="4"/>
    <x v="44"/>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983900.76"/>
  </r>
  <r>
    <s v="2025"/>
    <x v="0"/>
    <x v="0"/>
    <x v="0"/>
    <x v="0"/>
    <s v="2 - Poder Ejecutivo"/>
    <x v="4"/>
    <x v="44"/>
    <s v="1 - SERVICIOS  GENERALES"/>
    <s v="1.4 - Justicia, orden público y seguridad"/>
    <s v="1.4.02 - Servicios de protección contra incendios"/>
    <s v="2.3 - MATERIALES Y SUMINISTROS"/>
    <s v="2.3.9 - PRODUCTOS Y ÚTILES VARIOS"/>
    <s v="N"/>
    <s v="00 - N/A"/>
    <s v="10 - FONDO GENERAL"/>
    <s v="(en blanco)"/>
    <s v="32 - SANTO DOMINGO"/>
    <n v="76000"/>
    <n v="107240.23"/>
  </r>
  <r>
    <s v="2025"/>
    <x v="0"/>
    <x v="0"/>
    <x v="0"/>
    <x v="0"/>
    <s v="2 - Poder Ejecutivo"/>
    <x v="4"/>
    <x v="45"/>
    <s v="4 - SERVICIOS SOCIALES"/>
    <s v="4.2 - Salud"/>
    <s v="4.2.02 - Servicios hospitalarios"/>
    <s v="2.1 - REMUNERACIONES Y CONTRIBUCIONES"/>
    <s v="2.1.1 - REMUNERACIONES"/>
    <s v="N"/>
    <s v="00 - N/A"/>
    <s v="10 - FONDO GENERAL"/>
    <s v="(en blanco)"/>
    <s v="99 - MULTIPROVINCIAL"/>
    <n v="818185182"/>
    <n v="333001583.23999995"/>
  </r>
  <r>
    <s v="2025"/>
    <x v="0"/>
    <x v="0"/>
    <x v="0"/>
    <x v="0"/>
    <s v="2 - Poder Ejecutivo"/>
    <x v="4"/>
    <x v="45"/>
    <s v="4 - SERVICIOS SOCIALES"/>
    <s v="4.2 - Salud"/>
    <s v="4.2.02 - Servicios hospitalarios"/>
    <s v="2.1 - REMUNERACIONES Y CONTRIBUCIONES"/>
    <s v="2.1.5 - CONTRIBUCIONES A LA SEGURIDAD SOCIAL"/>
    <s v="N"/>
    <s v="00 - N/A"/>
    <s v="10 - FONDO GENERAL"/>
    <s v="(en blanco)"/>
    <s v="99 - MULTIPROVINCIAL"/>
    <n v="60357145"/>
    <n v="29791131.689999994"/>
  </r>
  <r>
    <s v="2025"/>
    <x v="0"/>
    <x v="0"/>
    <x v="0"/>
    <x v="0"/>
    <s v="2 - Poder Ejecutivo"/>
    <x v="4"/>
    <x v="45"/>
    <s v="4 - SERVICIOS SOCIALES"/>
    <s v="4.2 - Salud"/>
    <s v="4.2.02 - Servicios hospitalarios"/>
    <s v="2.2 - CONTRATACIÓN DE SERVICIOS"/>
    <s v="2.2.1 - SERVICIOS BÁSICOS"/>
    <s v="N"/>
    <s v="00 - N/A"/>
    <s v="10 - FONDO GENERAL"/>
    <s v="(en blanco)"/>
    <s v="99 - MULTIPROVINCIAL"/>
    <n v="2627065"/>
    <n v="1493984.0199999998"/>
  </r>
  <r>
    <s v="2025"/>
    <x v="0"/>
    <x v="0"/>
    <x v="0"/>
    <x v="0"/>
    <s v="2 - Poder Ejecutivo"/>
    <x v="4"/>
    <x v="45"/>
    <s v="4 - SERVICIOS SOCIALES"/>
    <s v="4.2 - Salud"/>
    <s v="4.2.02 - Servicios hospitalarios"/>
    <s v="2.2 - CONTRATACIÓN DE SERVICIOS"/>
    <s v="2.2.1 - SERVICIOS BÁSICOS"/>
    <s v="N"/>
    <s v="00 - N/A"/>
    <s v="20 - FONDOS CON DESTINO ESPECÍFICO"/>
    <s v="(en blanco)"/>
    <s v="99 - MULTIPROVINCIAL"/>
    <n v="0"/>
    <n v="1061101.2"/>
  </r>
  <r>
    <s v="2025"/>
    <x v="0"/>
    <x v="0"/>
    <x v="0"/>
    <x v="0"/>
    <s v="2 - Poder Ejecutivo"/>
    <x v="4"/>
    <x v="45"/>
    <s v="4 - SERVICIOS SOCIALES"/>
    <s v="4.2 - Salud"/>
    <s v="4.2.02 - Servicios hospitalarios"/>
    <s v="2.2 - CONTRATACIÓN DE SERVICIOS"/>
    <s v="2.2.2 - PUBLICIDAD, IMPRESIÓN Y ENCUADERNACIÓN"/>
    <s v="N"/>
    <s v="00 - N/A"/>
    <s v="10 - FONDO GENERAL"/>
    <s v="(en blanco)"/>
    <s v="99 - MULTIPROVINCIAL"/>
    <n v="0"/>
    <n v="31057.599999999999"/>
  </r>
  <r>
    <s v="2025"/>
    <x v="0"/>
    <x v="0"/>
    <x v="0"/>
    <x v="0"/>
    <s v="2 - Poder Ejecutivo"/>
    <x v="4"/>
    <x v="45"/>
    <s v="4 - SERVICIOS SOCIALES"/>
    <s v="4.2 - Salud"/>
    <s v="4.2.02 - Servicios hospitalarios"/>
    <s v="2.2 - CONTRATACIÓN DE SERVICIOS"/>
    <s v="2.2.2 - PUBLICIDAD, IMPRESIÓN Y ENCUADERNACIÓN"/>
    <s v="N"/>
    <s v="00 - N/A"/>
    <s v="20 - FONDOS CON DESTINO ESPECÍFICO"/>
    <s v="(en blanco)"/>
    <s v="99 - MULTIPROVINCIAL"/>
    <n v="0"/>
    <n v="0"/>
  </r>
  <r>
    <s v="2025"/>
    <x v="0"/>
    <x v="0"/>
    <x v="0"/>
    <x v="0"/>
    <s v="2 - Poder Ejecutivo"/>
    <x v="4"/>
    <x v="45"/>
    <s v="4 - SERVICIOS SOCIALES"/>
    <s v="4.2 - Salud"/>
    <s v="4.2.02 - Servicios hospitalarios"/>
    <s v="2.2 - CONTRATACIÓN DE SERVICIOS"/>
    <s v="2.2.4 - TRANSPORTE Y ALMACENAJE"/>
    <s v="N"/>
    <s v="00 - N/A"/>
    <s v="10 - FONDO GENERAL"/>
    <s v="(en blanco)"/>
    <s v="99 - MULTIPROVINCIAL"/>
    <n v="50000"/>
    <n v="0"/>
  </r>
  <r>
    <s v="2025"/>
    <x v="0"/>
    <x v="0"/>
    <x v="0"/>
    <x v="0"/>
    <s v="2 - Poder Ejecutivo"/>
    <x v="4"/>
    <x v="45"/>
    <s v="4 - SERVICIOS SOCIALES"/>
    <s v="4.2 - Salud"/>
    <s v="4.2.02 - Servicios hospitalarios"/>
    <s v="2.2 - CONTRATACIÓN DE SERVICIOS"/>
    <s v="2.2.6 - SEGUROS"/>
    <s v="N"/>
    <s v="00 - N/A"/>
    <s v="20 - FONDOS CON DESTINO ESPECÍFICO"/>
    <s v="(en blanco)"/>
    <s v="99 - MULTIPROVINCIAL"/>
    <n v="0"/>
    <n v="440085.6"/>
  </r>
  <r>
    <s v="2025"/>
    <x v="0"/>
    <x v="0"/>
    <x v="0"/>
    <x v="0"/>
    <s v="2 - Poder Ejecutivo"/>
    <x v="4"/>
    <x v="45"/>
    <s v="4 - SERVICIOS SOCIALES"/>
    <s v="4.2 - Salud"/>
    <s v="4.2.02 - Servicios hospitalarios"/>
    <s v="2.2 - CONTRATACIÓN DE SERVICIOS"/>
    <s v="2.2.7 - SERVICIOS DE CONSERVACIÓN, REPARACIONES MENORES E INSTALACIONES TEMPORALES"/>
    <s v="N"/>
    <s v="00 - N/A"/>
    <s v="10 - FONDO GENERAL"/>
    <s v="(en blanco)"/>
    <s v="99 - MULTIPROVINCIAL"/>
    <n v="0"/>
    <n v="308463.8"/>
  </r>
  <r>
    <s v="2025"/>
    <x v="0"/>
    <x v="0"/>
    <x v="0"/>
    <x v="0"/>
    <s v="2 - Poder Ejecutivo"/>
    <x v="4"/>
    <x v="45"/>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2056303.2000000002"/>
  </r>
  <r>
    <s v="2025"/>
    <x v="0"/>
    <x v="0"/>
    <x v="0"/>
    <x v="0"/>
    <s v="2 - Poder Ejecutivo"/>
    <x v="4"/>
    <x v="45"/>
    <s v="4 - SERVICIOS SOCIALES"/>
    <s v="4.2 - Salud"/>
    <s v="4.2.02 - Servicios hospitalarios"/>
    <s v="2.2 - CONTRATACIÓN DE SERVICIOS"/>
    <s v="2.2.8 - OTROS SERVICIOS NO INCLUIDOS EN CONCEPTOS ANTERIORES"/>
    <s v="N"/>
    <s v="00 - N/A"/>
    <s v="10 - FONDO GENERAL"/>
    <s v="(en blanco)"/>
    <s v="99 - MULTIPROVINCIAL"/>
    <n v="657000"/>
    <n v="472000"/>
  </r>
  <r>
    <s v="2025"/>
    <x v="0"/>
    <x v="0"/>
    <x v="0"/>
    <x v="0"/>
    <s v="2 - Poder Ejecutivo"/>
    <x v="4"/>
    <x v="45"/>
    <s v="4 - SERVICIOS SOCIALES"/>
    <s v="4.2 - Salud"/>
    <s v="4.2.02 - Servicios hospitalarios"/>
    <s v="2.2 - CONTRATACIÓN DE SERVICIOS"/>
    <s v="2.2.8 - OTROS SERVICIOS NO INCLUIDOS EN CONCEPTOS ANTERIORES"/>
    <s v="N"/>
    <s v="00 - N/A"/>
    <s v="20 - FONDOS CON DESTINO ESPECÍFICO"/>
    <s v="(en blanco)"/>
    <s v="99 - MULTIPROVINCIAL"/>
    <n v="0"/>
    <n v="370400"/>
  </r>
  <r>
    <s v="2025"/>
    <x v="0"/>
    <x v="0"/>
    <x v="0"/>
    <x v="0"/>
    <s v="2 - Poder Ejecutivo"/>
    <x v="4"/>
    <x v="45"/>
    <s v="4 - SERVICIOS SOCIALES"/>
    <s v="4.2 - Salud"/>
    <s v="4.2.02 - Servicios hospitalarios"/>
    <s v="2.2 - CONTRATACIÓN DE SERVICIOS"/>
    <s v="2.2.9 - OTRAS CONTRATACIONES DE SERVICIOS"/>
    <s v="N"/>
    <s v="00 - N/A"/>
    <s v="20 - FONDOS CON DESTINO ESPECÍFICO"/>
    <s v="(en blanco)"/>
    <s v="99 - MULTIPROVINCIAL"/>
    <n v="0"/>
    <n v="0"/>
  </r>
  <r>
    <s v="2025"/>
    <x v="0"/>
    <x v="0"/>
    <x v="0"/>
    <x v="0"/>
    <s v="2 - Poder Ejecutivo"/>
    <x v="4"/>
    <x v="45"/>
    <s v="4 - SERVICIOS SOCIALES"/>
    <s v="4.2 - Salud"/>
    <s v="4.2.02 - Servicios hospitalarios"/>
    <s v="2.3 - MATERIALES Y SUMINISTROS"/>
    <s v="2.3.1 - ALIMENTOS Y PRODUCTOS AGROFORESTALES"/>
    <s v="N"/>
    <s v="00 - N/A"/>
    <s v="10 - FONDO GENERAL"/>
    <s v="(en blanco)"/>
    <s v="99 - MULTIPROVINCIAL"/>
    <n v="20000000"/>
    <n v="61655"/>
  </r>
  <r>
    <s v="2025"/>
    <x v="0"/>
    <x v="0"/>
    <x v="0"/>
    <x v="0"/>
    <s v="2 - Poder Ejecutivo"/>
    <x v="4"/>
    <x v="45"/>
    <s v="4 - SERVICIOS SOCIALES"/>
    <s v="4.2 - Salud"/>
    <s v="4.2.02 - Servicios hospitalarios"/>
    <s v="2.3 - MATERIALES Y SUMINISTROS"/>
    <s v="2.3.1 - ALIMENTOS Y PRODUCTOS AGROFORESTALES"/>
    <s v="N"/>
    <s v="00 - N/A"/>
    <s v="20 - FONDOS CON DESTINO ESPECÍFICO"/>
    <s v="(en blanco)"/>
    <s v="99 - MULTIPROVINCIAL"/>
    <n v="0"/>
    <n v="4744503.32"/>
  </r>
  <r>
    <s v="2025"/>
    <x v="0"/>
    <x v="0"/>
    <x v="0"/>
    <x v="0"/>
    <s v="2 - Poder Ejecutivo"/>
    <x v="4"/>
    <x v="45"/>
    <s v="4 - SERVICIOS SOCIALES"/>
    <s v="4.2 - Salud"/>
    <s v="4.2.02 - Servicios hospitalarios"/>
    <s v="2.3 - MATERIALES Y SUMINISTROS"/>
    <s v="2.3.2 - TEXTILES Y VESTUARIOS"/>
    <s v="N"/>
    <s v="00 - N/A"/>
    <s v="10 - FONDO GENERAL"/>
    <s v="(en blanco)"/>
    <s v="99 - MULTIPROVINCIAL"/>
    <n v="1000000"/>
    <n v="0"/>
  </r>
  <r>
    <s v="2025"/>
    <x v="0"/>
    <x v="0"/>
    <x v="0"/>
    <x v="0"/>
    <s v="2 - Poder Ejecutivo"/>
    <x v="4"/>
    <x v="45"/>
    <s v="4 - SERVICIOS SOCIALES"/>
    <s v="4.2 - Salud"/>
    <s v="4.2.02 - Servicios hospitalarios"/>
    <s v="2.3 - MATERIALES Y SUMINISTROS"/>
    <s v="2.3.2 - TEXTILES Y VESTUARIOS"/>
    <s v="N"/>
    <s v="00 - N/A"/>
    <s v="20 - FONDOS CON DESTINO ESPECÍFICO"/>
    <s v="(en blanco)"/>
    <s v="99 - MULTIPROVINCIAL"/>
    <n v="0"/>
    <n v="48197.1"/>
  </r>
  <r>
    <s v="2025"/>
    <x v="0"/>
    <x v="0"/>
    <x v="0"/>
    <x v="0"/>
    <s v="2 - Poder Ejecutivo"/>
    <x v="4"/>
    <x v="45"/>
    <s v="4 - SERVICIOS SOCIALES"/>
    <s v="4.2 - Salud"/>
    <s v="4.2.02 - Servicios hospitalarios"/>
    <s v="2.3 - MATERIALES Y SUMINISTROS"/>
    <s v="2.3.3 - PAPEL, CARTÓN E IMPRESOS"/>
    <s v="N"/>
    <s v="00 - N/A"/>
    <s v="10 - FONDO GENERAL"/>
    <s v="(en blanco)"/>
    <s v="99 - MULTIPROVINCIAL"/>
    <n v="6000000"/>
    <n v="1376331.94"/>
  </r>
  <r>
    <s v="2025"/>
    <x v="0"/>
    <x v="0"/>
    <x v="0"/>
    <x v="0"/>
    <s v="2 - Poder Ejecutivo"/>
    <x v="4"/>
    <x v="45"/>
    <s v="4 - SERVICIOS SOCIALES"/>
    <s v="4.2 - Salud"/>
    <s v="4.2.02 - Servicios hospitalarios"/>
    <s v="2.3 - MATERIALES Y SUMINISTROS"/>
    <s v="2.3.4 - PRODUCTOS FARMACÉUTICOS"/>
    <s v="N"/>
    <s v="00 - N/A"/>
    <s v="10 - FONDO GENERAL"/>
    <s v="(en blanco)"/>
    <s v="99 - MULTIPROVINCIAL"/>
    <n v="20000000"/>
    <n v="12549131.460000001"/>
  </r>
  <r>
    <s v="2025"/>
    <x v="0"/>
    <x v="0"/>
    <x v="0"/>
    <x v="0"/>
    <s v="2 - Poder Ejecutivo"/>
    <x v="4"/>
    <x v="45"/>
    <s v="4 - SERVICIOS SOCIALES"/>
    <s v="4.2 - Salud"/>
    <s v="4.2.02 - Servicios hospitalarios"/>
    <s v="2.3 - MATERIALES Y SUMINISTROS"/>
    <s v="2.3.5 - CUERO, CAUCHO Y PLÁSTICO"/>
    <s v="N"/>
    <s v="00 - N/A"/>
    <s v="10 - FONDO GENERAL"/>
    <s v="(en blanco)"/>
    <s v="99 - MULTIPROVINCIAL"/>
    <n v="0"/>
    <n v="0"/>
  </r>
  <r>
    <s v="2025"/>
    <x v="0"/>
    <x v="0"/>
    <x v="0"/>
    <x v="0"/>
    <s v="2 - Poder Ejecutivo"/>
    <x v="4"/>
    <x v="45"/>
    <s v="4 - SERVICIOS SOCIALES"/>
    <s v="4.2 - Salud"/>
    <s v="4.2.02 - Servicios hospitalarios"/>
    <s v="2.3 - MATERIALES Y SUMINISTROS"/>
    <s v="2.3.5 - CUERO, CAUCHO Y PLÁSTICO"/>
    <s v="N"/>
    <s v="00 - N/A"/>
    <s v="20 - FONDOS CON DESTINO ESPECÍFICO"/>
    <s v="(en blanco)"/>
    <s v="99 - MULTIPROVINCIAL"/>
    <n v="0"/>
    <n v="0"/>
  </r>
  <r>
    <s v="2025"/>
    <x v="0"/>
    <x v="0"/>
    <x v="0"/>
    <x v="0"/>
    <s v="2 - Poder Ejecutivo"/>
    <x v="4"/>
    <x v="45"/>
    <s v="4 - SERVICIOS SOCIALES"/>
    <s v="4.2 - Salud"/>
    <s v="4.2.02 - Servicios hospitalarios"/>
    <s v="2.3 - MATERIALES Y SUMINISTROS"/>
    <s v="2.3.6 - PRODUCTOS DE MINERALES, METÁLICOS Y NO METÁLICOS"/>
    <s v="N"/>
    <s v="00 - N/A"/>
    <s v="10 - FONDO GENERAL"/>
    <s v="(en blanco)"/>
    <s v="99 - MULTIPROVINCIAL"/>
    <n v="0"/>
    <n v="0"/>
  </r>
  <r>
    <s v="2025"/>
    <x v="0"/>
    <x v="0"/>
    <x v="0"/>
    <x v="0"/>
    <s v="2 - Poder Ejecutivo"/>
    <x v="4"/>
    <x v="45"/>
    <s v="4 - SERVICIOS SOCIALES"/>
    <s v="4.2 - Salud"/>
    <s v="4.2.02 - Servicios hospitalarios"/>
    <s v="2.3 - MATERIALES Y SUMINISTROS"/>
    <s v="2.3.6 - PRODUCTOS DE MINERALES, METÁLICOS Y NO METÁLICOS"/>
    <s v="N"/>
    <s v="00 - N/A"/>
    <s v="20 - FONDOS CON DESTINO ESPECÍFICO"/>
    <s v="(en blanco)"/>
    <s v="99 - MULTIPROVINCIAL"/>
    <n v="0"/>
    <n v="94677.3"/>
  </r>
  <r>
    <s v="2025"/>
    <x v="0"/>
    <x v="0"/>
    <x v="0"/>
    <x v="0"/>
    <s v="2 - Poder Ejecutivo"/>
    <x v="4"/>
    <x v="45"/>
    <s v="4 - SERVICIOS SOCIALES"/>
    <s v="4.2 - Salud"/>
    <s v="4.2.02 - Servicios hospitalarios"/>
    <s v="2.3 - MATERIALES Y SUMINISTROS"/>
    <s v="2.3.7 - COMBUSTIBLES, LUBRICANTES, PRODUCTOS QUÍMICOS Y CONEXOS"/>
    <s v="N"/>
    <s v="00 - N/A"/>
    <s v="10 - FONDO GENERAL"/>
    <s v="(en blanco)"/>
    <s v="99 - MULTIPROVINCIAL"/>
    <n v="45063000"/>
    <n v="19674839.230000004"/>
  </r>
  <r>
    <s v="2025"/>
    <x v="0"/>
    <x v="0"/>
    <x v="0"/>
    <x v="0"/>
    <s v="2 - Poder Ejecutivo"/>
    <x v="4"/>
    <x v="45"/>
    <s v="4 - SERVICIOS SOCIALES"/>
    <s v="4.2 - Salud"/>
    <s v="4.2.02 - Servicios hospitalarios"/>
    <s v="2.3 - MATERIALES Y SUMINISTROS"/>
    <s v="2.3.7 - COMBUSTIBLES, LUBRICANTES, PRODUCTOS QUÍMICOS Y CONEXOS"/>
    <s v="N"/>
    <s v="00 - N/A"/>
    <s v="20 - FONDOS CON DESTINO ESPECÍFICO"/>
    <s v="(en blanco)"/>
    <s v="99 - MULTIPROVINCIAL"/>
    <n v="0"/>
    <n v="991011.2"/>
  </r>
  <r>
    <s v="2025"/>
    <x v="0"/>
    <x v="0"/>
    <x v="0"/>
    <x v="0"/>
    <s v="2 - Poder Ejecutivo"/>
    <x v="4"/>
    <x v="45"/>
    <s v="4 - SERVICIOS SOCIALES"/>
    <s v="4.2 - Salud"/>
    <s v="4.2.02 - Servicios hospitalarios"/>
    <s v="2.3 - MATERIALES Y SUMINISTROS"/>
    <s v="2.3.9 - PRODUCTOS Y ÚTILES VARIOS"/>
    <s v="N"/>
    <s v="00 - N/A"/>
    <s v="10 - FONDO GENERAL"/>
    <s v="(en blanco)"/>
    <s v="99 - MULTIPROVINCIAL"/>
    <n v="36945784"/>
    <n v="22680910.929999996"/>
  </r>
  <r>
    <s v="2025"/>
    <x v="0"/>
    <x v="0"/>
    <x v="0"/>
    <x v="0"/>
    <s v="2 - Poder Ejecutivo"/>
    <x v="4"/>
    <x v="45"/>
    <s v="4 - SERVICIOS SOCIALES"/>
    <s v="4.2 - Salud"/>
    <s v="4.2.02 - Servicios hospitalarios"/>
    <s v="2.3 - MATERIALES Y SUMINISTROS"/>
    <s v="2.3.9 - PRODUCTOS Y ÚTILES VARIOS"/>
    <s v="N"/>
    <s v="00 - N/A"/>
    <s v="20 - FONDOS CON DESTINO ESPECÍFICO"/>
    <s v="(en blanco)"/>
    <s v="99 - MULTIPROVINCIAL"/>
    <n v="149600000"/>
    <n v="7015004.29"/>
  </r>
  <r>
    <s v="2025"/>
    <x v="0"/>
    <x v="0"/>
    <x v="0"/>
    <x v="0"/>
    <s v="2 - Poder Ejecutivo"/>
    <x v="4"/>
    <x v="46"/>
    <s v="4 - SERVICIOS SOCIALES"/>
    <s v="4.5 - Protección social"/>
    <s v="4.5.01 - Edad avanzada, pensiones (por edad o incapacidad)"/>
    <s v="2.1 - REMUNERACIONES Y CONTRIBUCIONES"/>
    <s v="2.1.1 - REMUNERACIONES"/>
    <s v="N"/>
    <s v="00 - N/A"/>
    <s v="10 - FONDO GENERAL"/>
    <s v="(en blanco)"/>
    <s v="99 - MULTIPROVINCIAL"/>
    <n v="41626000"/>
    <n v="18962500"/>
  </r>
  <r>
    <s v="2025"/>
    <x v="0"/>
    <x v="0"/>
    <x v="0"/>
    <x v="0"/>
    <s v="2 - Poder Ejecutivo"/>
    <x v="4"/>
    <x v="46"/>
    <s v="4 - SERVICIOS SOCIALES"/>
    <s v="4.5 - Protección social"/>
    <s v="4.5.01 - Edad avanzada, pensiones (por edad o incapacidad)"/>
    <s v="2.1 - REMUNERACIONES Y CONTRIBUCIONES"/>
    <s v="2.1.2 - SOBRESUELDOS"/>
    <s v="N"/>
    <s v="00 - N/A"/>
    <s v="10 - FONDO GENERAL"/>
    <s v="(en blanco)"/>
    <s v="99 - MULTIPROVINCIAL"/>
    <n v="7792800"/>
    <n v="3891400"/>
  </r>
  <r>
    <s v="2025"/>
    <x v="0"/>
    <x v="0"/>
    <x v="0"/>
    <x v="0"/>
    <s v="2 - Poder Ejecutivo"/>
    <x v="4"/>
    <x v="46"/>
    <s v="4 - SERVICIOS SOCIALES"/>
    <s v="4.5 - Protección social"/>
    <s v="4.5.01 - Edad avanzada, pensiones (por edad o incapacidad)"/>
    <s v="2.1 - REMUNERACIONES Y CONTRIBUCIONES"/>
    <s v="2.1.5 - CONTRIBUCIONES A LA SEGURIDAD SOCIAL"/>
    <s v="N"/>
    <s v="00 - N/A"/>
    <s v="10 - FONDO GENERAL"/>
    <s v="(en blanco)"/>
    <s v="99 - MULTIPROVINCIAL"/>
    <n v="2728104"/>
    <n v="1346337.5"/>
  </r>
  <r>
    <s v="2025"/>
    <x v="0"/>
    <x v="0"/>
    <x v="0"/>
    <x v="0"/>
    <s v="2 - Poder Ejecutivo"/>
    <x v="4"/>
    <x v="46"/>
    <s v="4 - SERVICIOS SOCIALES"/>
    <s v="4.5 - Protección social"/>
    <s v="4.5.01 - Edad avanzada, pensiones (por edad o incapacidad)"/>
    <s v="2.2 - CONTRATACIÓN DE SERVICIOS"/>
    <s v="2.2.1 - SERVICIOS BÁSICOS"/>
    <s v="N"/>
    <s v="00 - N/A"/>
    <s v="10 - FONDO GENERAL"/>
    <s v="(en blanco)"/>
    <s v="99 - MULTIPROVINCIAL"/>
    <n v="2241600"/>
    <n v="795228.77999999991"/>
  </r>
  <r>
    <s v="2025"/>
    <x v="0"/>
    <x v="0"/>
    <x v="0"/>
    <x v="0"/>
    <s v="2 - Poder Ejecutivo"/>
    <x v="4"/>
    <x v="46"/>
    <s v="4 - SERVICIOS SOCIALES"/>
    <s v="4.5 - Protección social"/>
    <s v="4.5.01 - Edad avanzada, pensiones (por edad o incapacidad)"/>
    <s v="2.2 - CONTRATACIÓN DE SERVICIOS"/>
    <s v="2.2.6 - SEGUROS"/>
    <s v="N"/>
    <s v="00 - N/A"/>
    <s v="10 - FONDO GENERAL"/>
    <s v="(en blanco)"/>
    <s v="99 - MULTIPROVINCIAL"/>
    <n v="15000"/>
    <n v="13836.16"/>
  </r>
  <r>
    <s v="2025"/>
    <x v="0"/>
    <x v="0"/>
    <x v="0"/>
    <x v="0"/>
    <s v="2 - Poder Ejecutivo"/>
    <x v="4"/>
    <x v="46"/>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0"/>
  </r>
  <r>
    <s v="2025"/>
    <x v="0"/>
    <x v="0"/>
    <x v="0"/>
    <x v="0"/>
    <s v="2 - Poder Ejecutivo"/>
    <x v="4"/>
    <x v="46"/>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0"/>
  </r>
  <r>
    <s v="2025"/>
    <x v="0"/>
    <x v="0"/>
    <x v="0"/>
    <x v="0"/>
    <s v="2 - Poder Ejecutivo"/>
    <x v="4"/>
    <x v="46"/>
    <s v="4 - SERVICIOS SOCIALES"/>
    <s v="4.5 - Protección social"/>
    <s v="4.5.01 - Edad avanzada, pensiones (por edad o incapacidad)"/>
    <s v="2.3 - MATERIALES Y SUMINISTROS"/>
    <s v="2.3.3 - PAPEL, CARTÓN E IMPRESOS"/>
    <s v="N"/>
    <s v="00 - N/A"/>
    <s v="10 - FONDO GENERAL"/>
    <s v="(en blanco)"/>
    <s v="99 - MULTIPROVINCIAL"/>
    <n v="800000"/>
    <n v="333378.19999999995"/>
  </r>
  <r>
    <s v="2025"/>
    <x v="0"/>
    <x v="0"/>
    <x v="0"/>
    <x v="0"/>
    <s v="2 - Poder Ejecutivo"/>
    <x v="4"/>
    <x v="46"/>
    <s v="4 - SERVICIOS SOCIALES"/>
    <s v="4.5 - Protección social"/>
    <s v="4.5.01 - Edad avanzada, pensiones (por edad o incapacidad)"/>
    <s v="2.3 - MATERIALES Y SUMINISTROS"/>
    <s v="2.3.4 - PRODUCTOS FARMACÉUTICOS"/>
    <s v="N"/>
    <s v="00 - N/A"/>
    <s v="10 - FONDO GENERAL"/>
    <s v="(en blanco)"/>
    <s v="99 - MULTIPROVINCIAL"/>
    <n v="22000000"/>
    <n v="5487840.6500000004"/>
  </r>
  <r>
    <s v="2025"/>
    <x v="0"/>
    <x v="0"/>
    <x v="0"/>
    <x v="0"/>
    <s v="2 - Poder Ejecutivo"/>
    <x v="4"/>
    <x v="46"/>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3058859.99"/>
  </r>
  <r>
    <s v="2025"/>
    <x v="0"/>
    <x v="0"/>
    <x v="0"/>
    <x v="0"/>
    <s v="2 - Poder Ejecutivo"/>
    <x v="4"/>
    <x v="46"/>
    <s v="4 - SERVICIOS SOCIALES"/>
    <s v="4.5 - Protección social"/>
    <s v="4.5.01 - Edad avanzada, pensiones (por edad o incapacidad)"/>
    <s v="2.3 - MATERIALES Y SUMINISTROS"/>
    <s v="2.3.9 - PRODUCTOS Y ÚTILES VARIOS"/>
    <s v="N"/>
    <s v="00 - N/A"/>
    <s v="10 - FONDO GENERAL"/>
    <s v="(en blanco)"/>
    <s v="99 - MULTIPROVINCIAL"/>
    <n v="1956278"/>
    <n v="591170.14999999991"/>
  </r>
  <r>
    <s v="2025"/>
    <x v="0"/>
    <x v="0"/>
    <x v="0"/>
    <x v="0"/>
    <s v="2 - Poder Ejecutivo"/>
    <x v="4"/>
    <x v="47"/>
    <s v="1 - SERVICIOS  GENERALES"/>
    <s v="1.4 - Justicia, orden público y seguridad"/>
    <s v="1.4.02 - Servicios de protección contra incendios"/>
    <s v="2.1 - REMUNERACIONES Y CONTRIBUCIONES"/>
    <s v="2.1.1 - REMUNERACIONES"/>
    <s v="N"/>
    <s v="00 - N/A"/>
    <s v="10 - FONDO GENERAL"/>
    <s v="(en blanco)"/>
    <s v="32 - SANTO DOMINGO"/>
    <n v="10189975"/>
    <n v="4445492"/>
  </r>
  <r>
    <s v="2025"/>
    <x v="0"/>
    <x v="0"/>
    <x v="0"/>
    <x v="0"/>
    <s v="2 - Poder Ejecutivo"/>
    <x v="4"/>
    <x v="47"/>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688606.79"/>
  </r>
  <r>
    <s v="2025"/>
    <x v="0"/>
    <x v="0"/>
    <x v="0"/>
    <x v="0"/>
    <s v="2 - Poder Ejecutivo"/>
    <x v="4"/>
    <x v="47"/>
    <s v="1 - SERVICIOS  GENERALES"/>
    <s v="1.4 - Justicia, orden público y seguridad"/>
    <s v="1.4.02 - Servicios de protección contra incendios"/>
    <s v="2.2 - CONTRATACIÓN DE SERVICIOS"/>
    <s v="2.2.1 - SERVICIOS BÁSICOS"/>
    <s v="N"/>
    <s v="00 - N/A"/>
    <s v="10 - FONDO GENERAL"/>
    <s v="(en blanco)"/>
    <s v="32 - SANTO DOMINGO"/>
    <n v="2180000"/>
    <n v="1607385.0099999998"/>
  </r>
  <r>
    <s v="2025"/>
    <x v="0"/>
    <x v="0"/>
    <x v="0"/>
    <x v="0"/>
    <s v="2 - Poder Ejecutivo"/>
    <x v="4"/>
    <x v="47"/>
    <s v="1 - SERVICIOS  GENERALES"/>
    <s v="1.4 - Justicia, orden público y seguridad"/>
    <s v="1.4.02 - Servicios de protección contra incendios"/>
    <s v="2.2 - CONTRATACIÓN DE SERVICIOS"/>
    <s v="2.2.5 - ALQUILERES Y RENTAS"/>
    <s v="N"/>
    <s v="00 - N/A"/>
    <s v="10 - FONDO GENERAL"/>
    <s v="(en blanco)"/>
    <s v="32 - SANTO DOMINGO"/>
    <n v="1008000"/>
    <n v="0"/>
  </r>
  <r>
    <s v="2025"/>
    <x v="0"/>
    <x v="0"/>
    <x v="0"/>
    <x v="0"/>
    <s v="2 - Poder Ejecutivo"/>
    <x v="4"/>
    <x v="47"/>
    <s v="1 - SERVICIOS  GENERALES"/>
    <s v="1.4 - Justicia, orden público y seguridad"/>
    <s v="1.4.02 - Servicios de protección contra incendios"/>
    <s v="2.2 - CONTRATACIÓN DE SERVICIOS"/>
    <s v="2.2.6 - SEGUROS"/>
    <s v="N"/>
    <s v="00 - N/A"/>
    <s v="10 - FONDO GENERAL"/>
    <s v="(en blanco)"/>
    <s v="32 - SANTO DOMINGO"/>
    <n v="25000"/>
    <n v="0"/>
  </r>
  <r>
    <s v="2025"/>
    <x v="0"/>
    <x v="0"/>
    <x v="0"/>
    <x v="0"/>
    <s v="2 - Poder Ejecutivo"/>
    <x v="4"/>
    <x v="47"/>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1109253.33"/>
  </r>
  <r>
    <s v="2025"/>
    <x v="0"/>
    <x v="0"/>
    <x v="0"/>
    <x v="0"/>
    <s v="2 - Poder Ejecutivo"/>
    <x v="4"/>
    <x v="47"/>
    <s v="1 - SERVICIOS  GENERALES"/>
    <s v="1.4 - Justicia, orden público y seguridad"/>
    <s v="1.4.02 - Servicios de protección contra incendios"/>
    <s v="2.3 - MATERIALES Y SUMINISTROS"/>
    <s v="2.3.2 - TEXTILES Y VESTUARIOS"/>
    <s v="N"/>
    <s v="00 - N/A"/>
    <s v="10 - FONDO GENERAL"/>
    <s v="(en blanco)"/>
    <s v="32 - SANTO DOMINGO"/>
    <n v="250000"/>
    <n v="89921.2"/>
  </r>
  <r>
    <s v="2025"/>
    <x v="0"/>
    <x v="0"/>
    <x v="0"/>
    <x v="0"/>
    <s v="2 - Poder Ejecutivo"/>
    <x v="4"/>
    <x v="47"/>
    <s v="1 - SERVICIOS  GENERALES"/>
    <s v="1.4 - Justicia, orden público y seguridad"/>
    <s v="1.4.02 - Servicios de protección contra incendios"/>
    <s v="2.3 - MATERIALES Y SUMINISTROS"/>
    <s v="2.3.3 - PAPEL, CARTÓN E IMPRESOS"/>
    <s v="N"/>
    <s v="00 - N/A"/>
    <s v="10 - FONDO GENERAL"/>
    <s v="(en blanco)"/>
    <s v="32 - SANTO DOMINGO"/>
    <n v="70000"/>
    <n v="69502"/>
  </r>
  <r>
    <s v="2025"/>
    <x v="0"/>
    <x v="0"/>
    <x v="0"/>
    <x v="0"/>
    <s v="2 - Poder Ejecutivo"/>
    <x v="4"/>
    <x v="47"/>
    <s v="1 - SERVICIOS  GENERALES"/>
    <s v="1.4 - Justicia, orden público y seguridad"/>
    <s v="1.4.02 - Servicios de protección contra incendios"/>
    <s v="2.3 - MATERIALES Y SUMINISTROS"/>
    <s v="2.3.5 - CUERO, CAUCHO Y PLÁSTICO"/>
    <s v="N"/>
    <s v="00 - N/A"/>
    <s v="10 - FONDO GENERAL"/>
    <s v="(en blanco)"/>
    <s v="32 - SANTO DOMINGO"/>
    <n v="100000"/>
    <n v="20200"/>
  </r>
  <r>
    <s v="2025"/>
    <x v="0"/>
    <x v="0"/>
    <x v="0"/>
    <x v="0"/>
    <s v="2 - Poder Ejecutivo"/>
    <x v="4"/>
    <x v="47"/>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34700"/>
  </r>
  <r>
    <s v="2025"/>
    <x v="0"/>
    <x v="0"/>
    <x v="0"/>
    <x v="0"/>
    <s v="2 - Poder Ejecutivo"/>
    <x v="4"/>
    <x v="47"/>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1259399.8"/>
  </r>
  <r>
    <s v="2025"/>
    <x v="0"/>
    <x v="0"/>
    <x v="0"/>
    <x v="0"/>
    <s v="2 - Poder Ejecutivo"/>
    <x v="4"/>
    <x v="47"/>
    <s v="1 - SERVICIOS  GENERALES"/>
    <s v="1.4 - Justicia, orden público y seguridad"/>
    <s v="1.4.02 - Servicios de protección contra incendios"/>
    <s v="2.3 - MATERIALES Y SUMINISTROS"/>
    <s v="2.3.9 - PRODUCTOS Y ÚTILES VARIOS"/>
    <s v="N"/>
    <s v="00 - N/A"/>
    <s v="10 - FONDO GENERAL"/>
    <s v="(en blanco)"/>
    <s v="32 - SANTO DOMINGO"/>
    <n v="310000"/>
    <n v="225557.8"/>
  </r>
  <r>
    <s v="2025"/>
    <x v="0"/>
    <x v="0"/>
    <x v="0"/>
    <x v="0"/>
    <s v="2 - Poder Ejecutivo"/>
    <x v="4"/>
    <x v="48"/>
    <s v="1 - SERVICIOS  GENERALES"/>
    <s v="1.4 - Justicia, orden público y seguridad"/>
    <s v="1.4.02 - Servicios de protección contra incendios"/>
    <s v="2.1 - REMUNERACIONES Y CONTRIBUCIONES"/>
    <s v="2.1.1 - REMUNERACIONES"/>
    <s v="N"/>
    <s v="00 - N/A"/>
    <s v="10 - FONDO GENERAL"/>
    <s v="(en blanco)"/>
    <s v="32 - SANTO DOMINGO"/>
    <n v="19016667"/>
    <n v="8419679.25"/>
  </r>
  <r>
    <s v="2025"/>
    <x v="0"/>
    <x v="0"/>
    <x v="0"/>
    <x v="0"/>
    <s v="2 - Poder Ejecutivo"/>
    <x v="4"/>
    <x v="48"/>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1262531.58"/>
  </r>
  <r>
    <s v="2025"/>
    <x v="0"/>
    <x v="0"/>
    <x v="0"/>
    <x v="0"/>
    <s v="2 - Poder Ejecutivo"/>
    <x v="4"/>
    <x v="48"/>
    <s v="1 - SERVICIOS  GENERALES"/>
    <s v="1.4 - Justicia, orden público y seguridad"/>
    <s v="1.4.02 - Servicios de protección contra incendios"/>
    <s v="2.2 - CONTRATACIÓN DE SERVICIOS"/>
    <s v="2.2.1 - SERVICIOS BÁSICOS"/>
    <s v="N"/>
    <s v="00 - N/A"/>
    <s v="10 - FONDO GENERAL"/>
    <s v="(en blanco)"/>
    <s v="32 - SANTO DOMINGO"/>
    <n v="902000"/>
    <n v="588217.75000000012"/>
  </r>
  <r>
    <s v="2025"/>
    <x v="0"/>
    <x v="0"/>
    <x v="0"/>
    <x v="0"/>
    <s v="2 - Poder Ejecutivo"/>
    <x v="4"/>
    <x v="48"/>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15369.5"/>
  </r>
  <r>
    <s v="2025"/>
    <x v="0"/>
    <x v="0"/>
    <x v="0"/>
    <x v="0"/>
    <s v="2 - Poder Ejecutivo"/>
    <x v="4"/>
    <x v="48"/>
    <s v="1 - SERVICIOS  GENERALES"/>
    <s v="1.4 - Justicia, orden público y seguridad"/>
    <s v="1.4.02 - Servicios de protección contra incendios"/>
    <s v="2.2 - CONTRATACIÓN DE SERVICIOS"/>
    <s v="2.2.6 - SEGUROS"/>
    <s v="N"/>
    <s v="00 - N/A"/>
    <s v="10 - FONDO GENERAL"/>
    <s v="(en blanco)"/>
    <s v="32 - SANTO DOMINGO"/>
    <n v="263000"/>
    <n v="150317.53"/>
  </r>
  <r>
    <s v="2025"/>
    <x v="0"/>
    <x v="0"/>
    <x v="0"/>
    <x v="0"/>
    <s v="2 - Poder Ejecutivo"/>
    <x v="4"/>
    <x v="48"/>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0"/>
  </r>
  <r>
    <s v="2025"/>
    <x v="0"/>
    <x v="0"/>
    <x v="0"/>
    <x v="0"/>
    <s v="2 - Poder Ejecutivo"/>
    <x v="4"/>
    <x v="48"/>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1510944.04"/>
  </r>
  <r>
    <s v="2025"/>
    <x v="0"/>
    <x v="0"/>
    <x v="0"/>
    <x v="0"/>
    <s v="2 - Poder Ejecutivo"/>
    <x v="4"/>
    <x v="48"/>
    <s v="1 - SERVICIOS  GENERALES"/>
    <s v="1.4 - Justicia, orden público y seguridad"/>
    <s v="1.4.02 - Servicios de protección contra incendios"/>
    <s v="2.3 - MATERIALES Y SUMINISTROS"/>
    <s v="2.3.2 - TEXTILES Y VESTUARIOS"/>
    <s v="N"/>
    <s v="00 - N/A"/>
    <s v="10 - FONDO GENERAL"/>
    <s v="(en blanco)"/>
    <s v="32 - SANTO DOMINGO"/>
    <n v="290000"/>
    <n v="80203.64"/>
  </r>
  <r>
    <s v="2025"/>
    <x v="0"/>
    <x v="0"/>
    <x v="0"/>
    <x v="0"/>
    <s v="2 - Poder Ejecutivo"/>
    <x v="4"/>
    <x v="48"/>
    <s v="1 - SERVICIOS  GENERALES"/>
    <s v="1.4 - Justicia, orden público y seguridad"/>
    <s v="1.4.02 - Servicios de protección contra incendios"/>
    <s v="2.3 - MATERIALES Y SUMINISTROS"/>
    <s v="2.3.3 - PAPEL, CARTÓN E IMPRESOS"/>
    <s v="N"/>
    <s v="00 - N/A"/>
    <s v="10 - FONDO GENERAL"/>
    <s v="(en blanco)"/>
    <s v="32 - SANTO DOMINGO"/>
    <n v="110000"/>
    <n v="26771.599999999999"/>
  </r>
  <r>
    <s v="2025"/>
    <x v="0"/>
    <x v="0"/>
    <x v="0"/>
    <x v="0"/>
    <s v="2 - Poder Ejecutivo"/>
    <x v="4"/>
    <x v="48"/>
    <s v="1 - SERVICIOS  GENERALES"/>
    <s v="1.4 - Justicia, orden público y seguridad"/>
    <s v="1.4.02 - Servicios de protección contra incendios"/>
    <s v="2.3 - MATERIALES Y SUMINISTROS"/>
    <s v="2.3.5 - CUERO, CAUCHO Y PLÁSTICO"/>
    <s v="N"/>
    <s v="00 - N/A"/>
    <s v="10 - FONDO GENERAL"/>
    <s v="(en blanco)"/>
    <s v="32 - SANTO DOMINGO"/>
    <n v="410000"/>
    <n v="2921"/>
  </r>
  <r>
    <s v="2025"/>
    <x v="0"/>
    <x v="0"/>
    <x v="0"/>
    <x v="0"/>
    <s v="2 - Poder Ejecutivo"/>
    <x v="4"/>
    <x v="48"/>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29412.39"/>
  </r>
  <r>
    <s v="2025"/>
    <x v="0"/>
    <x v="0"/>
    <x v="0"/>
    <x v="0"/>
    <s v="2 - Poder Ejecutivo"/>
    <x v="4"/>
    <x v="48"/>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735024.7"/>
  </r>
  <r>
    <s v="2025"/>
    <x v="0"/>
    <x v="0"/>
    <x v="0"/>
    <x v="0"/>
    <s v="2 - Poder Ejecutivo"/>
    <x v="4"/>
    <x v="48"/>
    <s v="1 - SERVICIOS  GENERALES"/>
    <s v="1.4 - Justicia, orden público y seguridad"/>
    <s v="1.4.02 - Servicios de protección contra incendios"/>
    <s v="2.3 - MATERIALES Y SUMINISTROS"/>
    <s v="2.3.9 - PRODUCTOS Y ÚTILES VARIOS"/>
    <s v="N"/>
    <s v="00 - N/A"/>
    <s v="10 - FONDO GENERAL"/>
    <s v="(en blanco)"/>
    <s v="32 - SANTO DOMINGO"/>
    <n v="280000"/>
    <n v="276799.82"/>
  </r>
  <r>
    <s v="2025"/>
    <x v="0"/>
    <x v="0"/>
    <x v="0"/>
    <x v="0"/>
    <s v="2 - Poder Ejecutivo"/>
    <x v="5"/>
    <x v="49"/>
    <s v="1 - SERVICIOS  GENERALES"/>
    <s v="1.3 - Defensa nacional"/>
    <s v="1.3.01 - Defensa militar"/>
    <s v="2.1 - REMUNERACIONES Y CONTRIBUCIONES"/>
    <s v="2.1.1 - REMUNERACIONES"/>
    <s v="N"/>
    <s v="00 - N/A"/>
    <s v="10 - FONDO GENERAL"/>
    <s v="(en blanco)"/>
    <s v="99 - MULTIPROVINCIAL"/>
    <n v="6081488987"/>
    <n v="2739259324.3600001"/>
  </r>
  <r>
    <s v="2025"/>
    <x v="0"/>
    <x v="0"/>
    <x v="0"/>
    <x v="0"/>
    <s v="2 - Poder Ejecutivo"/>
    <x v="5"/>
    <x v="49"/>
    <s v="1 - SERVICIOS  GENERALES"/>
    <s v="1.3 - Defensa nacional"/>
    <s v="1.3.01 - Defensa militar"/>
    <s v="2.1 - REMUNERACIONES Y CONTRIBUCIONES"/>
    <s v="2.1.2 - SOBRESUELDOS"/>
    <s v="N"/>
    <s v="00 - N/A"/>
    <s v="10 - FONDO GENERAL"/>
    <s v="(en blanco)"/>
    <s v="99 - MULTIPROVINCIAL"/>
    <n v="119263787"/>
    <n v="47472611.999999993"/>
  </r>
  <r>
    <s v="2025"/>
    <x v="0"/>
    <x v="0"/>
    <x v="0"/>
    <x v="0"/>
    <s v="2 - Poder Ejecutivo"/>
    <x v="5"/>
    <x v="49"/>
    <s v="1 - SERVICIOS  GENERALES"/>
    <s v="1.3 - Defensa nacional"/>
    <s v="1.3.01 - Defensa militar"/>
    <s v="2.1 - REMUNERACIONES Y CONTRIBUCIONES"/>
    <s v="2.1.5 - CONTRIBUCIONES A LA SEGURIDAD SOCIAL"/>
    <s v="N"/>
    <s v="00 - N/A"/>
    <s v="10 - FONDO GENERAL"/>
    <s v="(en blanco)"/>
    <s v="99 - MULTIPROVINCIAL"/>
    <n v="444485417"/>
    <n v="215935020.14999995"/>
  </r>
  <r>
    <s v="2025"/>
    <x v="0"/>
    <x v="0"/>
    <x v="0"/>
    <x v="0"/>
    <s v="2 - Poder Ejecutivo"/>
    <x v="5"/>
    <x v="49"/>
    <s v="1 - SERVICIOS  GENERALES"/>
    <s v="1.3 - Defensa nacional"/>
    <s v="1.3.01 - Defensa militar"/>
    <s v="2.2 - CONTRATACIÓN DE SERVICIOS"/>
    <s v="2.2.1 - SERVICIOS BÁSICOS"/>
    <s v="N"/>
    <s v="00 - N/A"/>
    <s v="10 - FONDO GENERAL"/>
    <s v="(en blanco)"/>
    <s v="99 - MULTIPROVINCIAL"/>
    <n v="100970547"/>
    <n v="47799067.5"/>
  </r>
  <r>
    <s v="2025"/>
    <x v="0"/>
    <x v="0"/>
    <x v="0"/>
    <x v="0"/>
    <s v="2 - Poder Ejecutivo"/>
    <x v="5"/>
    <x v="49"/>
    <s v="1 - SERVICIOS  GENERALES"/>
    <s v="1.3 - Defensa nacional"/>
    <s v="1.3.01 - Defensa militar"/>
    <s v="2.2 - CONTRATACIÓN DE SERVICIOS"/>
    <s v="2.2.2 - PUBLICIDAD, IMPRESIÓN Y ENCUADERNACIÓN"/>
    <s v="N"/>
    <s v="00 - N/A"/>
    <s v="10 - FONDO GENERAL"/>
    <s v="(en blanco)"/>
    <s v="99 - MULTIPROVINCIAL"/>
    <n v="0"/>
    <n v="835410.53"/>
  </r>
  <r>
    <s v="2025"/>
    <x v="0"/>
    <x v="0"/>
    <x v="0"/>
    <x v="0"/>
    <s v="2 - Poder Ejecutivo"/>
    <x v="5"/>
    <x v="49"/>
    <s v="1 - SERVICIOS  GENERALES"/>
    <s v="1.3 - Defensa nacional"/>
    <s v="1.3.01 - Defensa militar"/>
    <s v="2.2 - CONTRATACIÓN DE SERVICIOS"/>
    <s v="2.2.2 - PUBLICIDAD, IMPRESIÓN Y ENCUADERNACIÓN"/>
    <s v="N"/>
    <s v="00 - N/A"/>
    <s v="20 - FONDOS CON DESTINO ESPECÍFICO"/>
    <s v="(en blanco)"/>
    <s v="99 - MULTIPROVINCIAL"/>
    <n v="80000"/>
    <n v="0"/>
  </r>
  <r>
    <s v="2025"/>
    <x v="0"/>
    <x v="0"/>
    <x v="0"/>
    <x v="0"/>
    <s v="2 - Poder Ejecutivo"/>
    <x v="5"/>
    <x v="49"/>
    <s v="1 - SERVICIOS  GENERALES"/>
    <s v="1.3 - Defensa nacional"/>
    <s v="1.3.01 - Defensa militar"/>
    <s v="2.2 - CONTRATACIÓN DE SERVICIOS"/>
    <s v="2.2.3 - VIÁTICOS"/>
    <s v="N"/>
    <s v="00 - N/A"/>
    <s v="10 - FONDO GENERAL"/>
    <s v="(en blanco)"/>
    <s v="99 - MULTIPROVINCIAL"/>
    <n v="24500000"/>
    <n v="11831658.470000001"/>
  </r>
  <r>
    <s v="2025"/>
    <x v="0"/>
    <x v="0"/>
    <x v="0"/>
    <x v="0"/>
    <s v="2 - Poder Ejecutivo"/>
    <x v="5"/>
    <x v="49"/>
    <s v="1 - SERVICIOS  GENERALES"/>
    <s v="1.3 - Defensa nacional"/>
    <s v="1.3.01 - Defensa militar"/>
    <s v="2.2 - CONTRATACIÓN DE SERVICIOS"/>
    <s v="2.2.3 - VIÁTICOS"/>
    <s v="N"/>
    <s v="00 - N/A"/>
    <s v="20 - FONDOS CON DESTINO ESPECÍFICO"/>
    <s v="(en blanco)"/>
    <s v="99 - MULTIPROVINCIAL"/>
    <n v="900000"/>
    <n v="1062810"/>
  </r>
  <r>
    <s v="2025"/>
    <x v="0"/>
    <x v="0"/>
    <x v="0"/>
    <x v="0"/>
    <s v="2 - Poder Ejecutivo"/>
    <x v="5"/>
    <x v="49"/>
    <s v="1 - SERVICIOS  GENERALES"/>
    <s v="1.3 - Defensa nacional"/>
    <s v="1.3.01 - Defensa militar"/>
    <s v="2.2 - CONTRATACIÓN DE SERVICIOS"/>
    <s v="2.2.4 - TRANSPORTE Y ALMACENAJE"/>
    <s v="N"/>
    <s v="00 - N/A"/>
    <s v="10 - FONDO GENERAL"/>
    <s v="(en blanco)"/>
    <s v="99 - MULTIPROVINCIAL"/>
    <n v="6000000"/>
    <n v="2662231.59"/>
  </r>
  <r>
    <s v="2025"/>
    <x v="0"/>
    <x v="0"/>
    <x v="0"/>
    <x v="0"/>
    <s v="2 - Poder Ejecutivo"/>
    <x v="5"/>
    <x v="49"/>
    <s v="1 - SERVICIOS  GENERALES"/>
    <s v="1.3 - Defensa nacional"/>
    <s v="1.3.01 - Defensa militar"/>
    <s v="2.2 - CONTRATACIÓN DE SERVICIOS"/>
    <s v="2.2.4 - TRANSPORTE Y ALMACENAJE"/>
    <s v="N"/>
    <s v="00 - N/A"/>
    <s v="20 - FONDOS CON DESTINO ESPECÍFICO"/>
    <s v="(en blanco)"/>
    <s v="99 - MULTIPROVINCIAL"/>
    <n v="1300000"/>
    <n v="152530.98000000001"/>
  </r>
  <r>
    <s v="2025"/>
    <x v="0"/>
    <x v="0"/>
    <x v="0"/>
    <x v="0"/>
    <s v="2 - Poder Ejecutivo"/>
    <x v="5"/>
    <x v="49"/>
    <s v="1 - SERVICIOS  GENERALES"/>
    <s v="1.3 - Defensa nacional"/>
    <s v="1.3.01 - Defensa militar"/>
    <s v="2.2 - CONTRATACIÓN DE SERVICIOS"/>
    <s v="2.2.5 - ALQUILERES Y RENTAS"/>
    <s v="N"/>
    <s v="00 - N/A"/>
    <s v="10 - FONDO GENERAL"/>
    <s v="(en blanco)"/>
    <s v="99 - MULTIPROVINCIAL"/>
    <n v="1000000"/>
    <n v="66375"/>
  </r>
  <r>
    <s v="2025"/>
    <x v="0"/>
    <x v="0"/>
    <x v="0"/>
    <x v="0"/>
    <s v="2 - Poder Ejecutivo"/>
    <x v="5"/>
    <x v="49"/>
    <s v="1 - SERVICIOS  GENERALES"/>
    <s v="1.3 - Defensa nacional"/>
    <s v="1.3.01 - Defensa militar"/>
    <s v="2.2 - CONTRATACIÓN DE SERVICIOS"/>
    <s v="2.2.5 - ALQUILERES Y RENTAS"/>
    <s v="N"/>
    <s v="00 - N/A"/>
    <s v="20 - FONDOS CON DESTINO ESPECÍFICO"/>
    <s v="(en blanco)"/>
    <s v="99 - MULTIPROVINCIAL"/>
    <n v="1475000"/>
    <n v="246964"/>
  </r>
  <r>
    <s v="2025"/>
    <x v="0"/>
    <x v="0"/>
    <x v="0"/>
    <x v="0"/>
    <s v="2 - Poder Ejecutivo"/>
    <x v="5"/>
    <x v="49"/>
    <s v="1 - SERVICIOS  GENERALES"/>
    <s v="1.3 - Defensa nacional"/>
    <s v="1.3.01 - Defensa militar"/>
    <s v="2.2 - CONTRATACIÓN DE SERVICIOS"/>
    <s v="2.2.6 - SEGUROS"/>
    <s v="N"/>
    <s v="00 - N/A"/>
    <s v="10 - FONDO GENERAL"/>
    <s v="(en blanco)"/>
    <s v="99 - MULTIPROVINCIAL"/>
    <n v="10906940"/>
    <n v="87311674.530000001"/>
  </r>
  <r>
    <s v="2025"/>
    <x v="0"/>
    <x v="0"/>
    <x v="0"/>
    <x v="0"/>
    <s v="2 - Poder Ejecutivo"/>
    <x v="5"/>
    <x v="49"/>
    <s v="1 - SERVICIOS  GENERALES"/>
    <s v="1.3 - Defensa nacional"/>
    <s v="1.3.01 - Defensa militar"/>
    <s v="2.2 - CONTRATACIÓN DE SERVICIOS"/>
    <s v="2.2.6 - SEGUROS"/>
    <s v="N"/>
    <s v="00 - N/A"/>
    <s v="20 - FONDOS CON DESTINO ESPECÍFICO"/>
    <s v="(en blanco)"/>
    <s v="99 - MULTIPROVINCIAL"/>
    <n v="3000000"/>
    <n v="3600"/>
  </r>
  <r>
    <s v="2025"/>
    <x v="0"/>
    <x v="0"/>
    <x v="0"/>
    <x v="0"/>
    <s v="2 - Poder Ejecutivo"/>
    <x v="5"/>
    <x v="49"/>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6133746.3700000001"/>
  </r>
  <r>
    <s v="2025"/>
    <x v="0"/>
    <x v="0"/>
    <x v="0"/>
    <x v="0"/>
    <s v="2 - Poder Ejecutivo"/>
    <x v="5"/>
    <x v="49"/>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r>
  <r>
    <s v="2025"/>
    <x v="0"/>
    <x v="0"/>
    <x v="0"/>
    <x v="0"/>
    <s v="2 - Poder Ejecutivo"/>
    <x v="5"/>
    <x v="49"/>
    <s v="1 - SERVICIOS  GENERALES"/>
    <s v="1.3 - Defensa nacional"/>
    <s v="1.3.01 - Defensa militar"/>
    <s v="2.2 - CONTRATACIÓN DE SERVICIOS"/>
    <s v="2.2.8 - OTROS SERVICIOS NO INCLUIDOS EN CONCEPTOS ANTERIORES"/>
    <s v="N"/>
    <s v="00 - N/A"/>
    <s v="10 - FONDO GENERAL"/>
    <s v="(en blanco)"/>
    <s v="99 - MULTIPROVINCIAL"/>
    <n v="4500000"/>
    <n v="2368378"/>
  </r>
  <r>
    <s v="2025"/>
    <x v="0"/>
    <x v="0"/>
    <x v="0"/>
    <x v="0"/>
    <s v="2 - Poder Ejecutivo"/>
    <x v="5"/>
    <x v="49"/>
    <s v="1 - SERVICIOS  GENERALES"/>
    <s v="1.3 - Defensa nacional"/>
    <s v="1.3.01 - Defensa militar"/>
    <s v="2.2 - CONTRATACIÓN DE SERVICIOS"/>
    <s v="2.2.8 - OTROS SERVICIOS NO INCLUIDOS EN CONCEPTOS ANTERIORES"/>
    <s v="N"/>
    <s v="00 - N/A"/>
    <s v="20 - FONDOS CON DESTINO ESPECÍFICO"/>
    <s v="(en blanco)"/>
    <s v="99 - MULTIPROVINCIAL"/>
    <n v="3200000"/>
    <n v="2047594"/>
  </r>
  <r>
    <s v="2025"/>
    <x v="0"/>
    <x v="0"/>
    <x v="0"/>
    <x v="0"/>
    <s v="2 - Poder Ejecutivo"/>
    <x v="5"/>
    <x v="49"/>
    <s v="1 - SERVICIOS  GENERALES"/>
    <s v="1.3 - Defensa nacional"/>
    <s v="1.3.01 - Defensa militar"/>
    <s v="2.2 - CONTRATACIÓN DE SERVICIOS"/>
    <s v="2.2.9 - OTRAS CONTRATACIONES DE SERVICIOS"/>
    <s v="N"/>
    <s v="00 - N/A"/>
    <s v="10 - FONDO GENERAL"/>
    <s v="(en blanco)"/>
    <s v="99 - MULTIPROVINCIAL"/>
    <n v="850000"/>
    <n v="2468238.4699999997"/>
  </r>
  <r>
    <s v="2025"/>
    <x v="0"/>
    <x v="0"/>
    <x v="0"/>
    <x v="0"/>
    <s v="2 - Poder Ejecutivo"/>
    <x v="5"/>
    <x v="49"/>
    <s v="1 - SERVICIOS  GENERALES"/>
    <s v="1.3 - Defensa nacional"/>
    <s v="1.3.01 - Defensa militar"/>
    <s v="2.2 - CONTRATACIÓN DE SERVICIOS"/>
    <s v="2.2.9 - OTRAS CONTRATACIONES DE SERVICIOS"/>
    <s v="N"/>
    <s v="00 - N/A"/>
    <s v="20 - FONDOS CON DESTINO ESPECÍFICO"/>
    <s v="(en blanco)"/>
    <s v="99 - MULTIPROVINCIAL"/>
    <n v="170000"/>
    <n v="0"/>
  </r>
  <r>
    <s v="2025"/>
    <x v="0"/>
    <x v="0"/>
    <x v="0"/>
    <x v="0"/>
    <s v="2 - Poder Ejecutivo"/>
    <x v="5"/>
    <x v="49"/>
    <s v="1 - SERVICIOS  GENERALES"/>
    <s v="1.3 - Defensa nacional"/>
    <s v="1.3.01 - Defensa militar"/>
    <s v="2.3 - MATERIALES Y SUMINISTROS"/>
    <s v="2.3.1 - ALIMENTOS Y PRODUCTOS AGROFORESTALES"/>
    <s v="N"/>
    <s v="00 - N/A"/>
    <s v="10 - FONDO GENERAL"/>
    <s v="(en blanco)"/>
    <s v="99 - MULTIPROVINCIAL"/>
    <n v="261217066"/>
    <n v="126081248.03999999"/>
  </r>
  <r>
    <s v="2025"/>
    <x v="0"/>
    <x v="0"/>
    <x v="0"/>
    <x v="0"/>
    <s v="2 - Poder Ejecutivo"/>
    <x v="5"/>
    <x v="49"/>
    <s v="1 - SERVICIOS  GENERALES"/>
    <s v="1.3 - Defensa nacional"/>
    <s v="1.3.01 - Defensa militar"/>
    <s v="2.3 - MATERIALES Y SUMINISTROS"/>
    <s v="2.3.1 - ALIMENTOS Y PRODUCTOS AGROFORESTALES"/>
    <s v="N"/>
    <s v="00 - N/A"/>
    <s v="20 - FONDOS CON DESTINO ESPECÍFICO"/>
    <s v="(en blanco)"/>
    <s v="99 - MULTIPROVINCIAL"/>
    <n v="3650000"/>
    <n v="272875"/>
  </r>
  <r>
    <s v="2025"/>
    <x v="0"/>
    <x v="0"/>
    <x v="0"/>
    <x v="0"/>
    <s v="2 - Poder Ejecutivo"/>
    <x v="5"/>
    <x v="49"/>
    <s v="1 - SERVICIOS  GENERALES"/>
    <s v="1.3 - Defensa nacional"/>
    <s v="1.3.01 - Defensa militar"/>
    <s v="2.3 - MATERIALES Y SUMINISTROS"/>
    <s v="2.3.2 - TEXTILES Y VESTUARIOS"/>
    <s v="N"/>
    <s v="00 - N/A"/>
    <s v="10 - FONDO GENERAL"/>
    <s v="(en blanco)"/>
    <s v="99 - MULTIPROVINCIAL"/>
    <n v="43980437"/>
    <n v="31514433.84"/>
  </r>
  <r>
    <s v="2025"/>
    <x v="0"/>
    <x v="0"/>
    <x v="0"/>
    <x v="0"/>
    <s v="2 - Poder Ejecutivo"/>
    <x v="5"/>
    <x v="49"/>
    <s v="1 - SERVICIOS  GENERALES"/>
    <s v="1.3 - Defensa nacional"/>
    <s v="1.3.01 - Defensa militar"/>
    <s v="2.3 - MATERIALES Y SUMINISTROS"/>
    <s v="2.3.2 - TEXTILES Y VESTUARIOS"/>
    <s v="N"/>
    <s v="00 - N/A"/>
    <s v="20 - FONDOS CON DESTINO ESPECÍFICO"/>
    <s v="(en blanco)"/>
    <s v="99 - MULTIPROVINCIAL"/>
    <n v="4500000"/>
    <n v="2184652"/>
  </r>
  <r>
    <s v="2025"/>
    <x v="0"/>
    <x v="0"/>
    <x v="0"/>
    <x v="0"/>
    <s v="2 - Poder Ejecutivo"/>
    <x v="5"/>
    <x v="49"/>
    <s v="1 - SERVICIOS  GENERALES"/>
    <s v="1.3 - Defensa nacional"/>
    <s v="1.3.01 - Defensa militar"/>
    <s v="2.3 - MATERIALES Y SUMINISTROS"/>
    <s v="2.3.3 - PAPEL, CARTÓN E IMPRESOS"/>
    <s v="N"/>
    <s v="00 - N/A"/>
    <s v="10 - FONDO GENERAL"/>
    <s v="(en blanco)"/>
    <s v="99 - MULTIPROVINCIAL"/>
    <n v="9000000"/>
    <n v="732463.23"/>
  </r>
  <r>
    <s v="2025"/>
    <x v="0"/>
    <x v="0"/>
    <x v="0"/>
    <x v="0"/>
    <s v="2 - Poder Ejecutivo"/>
    <x v="5"/>
    <x v="49"/>
    <s v="1 - SERVICIOS  GENERALES"/>
    <s v="1.3 - Defensa nacional"/>
    <s v="1.3.01 - Defensa militar"/>
    <s v="2.3 - MATERIALES Y SUMINISTROS"/>
    <s v="2.3.3 - PAPEL, CARTÓN E IMPRESOS"/>
    <s v="N"/>
    <s v="00 - N/A"/>
    <s v="20 - FONDOS CON DESTINO ESPECÍFICO"/>
    <s v="(en blanco)"/>
    <s v="99 - MULTIPROVINCIAL"/>
    <n v="1675000"/>
    <n v="0"/>
  </r>
  <r>
    <s v="2025"/>
    <x v="0"/>
    <x v="0"/>
    <x v="0"/>
    <x v="0"/>
    <s v="2 - Poder Ejecutivo"/>
    <x v="5"/>
    <x v="49"/>
    <s v="1 - SERVICIOS  GENERALES"/>
    <s v="1.3 - Defensa nacional"/>
    <s v="1.3.01 - Defensa militar"/>
    <s v="2.3 - MATERIALES Y SUMINISTROS"/>
    <s v="2.3.5 - CUERO, CAUCHO Y PLÁSTICO"/>
    <s v="N"/>
    <s v="00 - N/A"/>
    <s v="10 - FONDO GENERAL"/>
    <s v="(en blanco)"/>
    <s v="99 - MULTIPROVINCIAL"/>
    <n v="6800000"/>
    <n v="3704049.5"/>
  </r>
  <r>
    <s v="2025"/>
    <x v="0"/>
    <x v="0"/>
    <x v="0"/>
    <x v="0"/>
    <s v="2 - Poder Ejecutivo"/>
    <x v="5"/>
    <x v="49"/>
    <s v="1 - SERVICIOS  GENERALES"/>
    <s v="1.3 - Defensa nacional"/>
    <s v="1.3.01 - Defensa militar"/>
    <s v="2.3 - MATERIALES Y SUMINISTROS"/>
    <s v="2.3.6 - PRODUCTOS DE MINERALES, METÁLICOS Y NO METÁLICOS"/>
    <s v="N"/>
    <s v="00 - N/A"/>
    <s v="10 - FONDO GENERAL"/>
    <s v="(en blanco)"/>
    <s v="99 - MULTIPROVINCIAL"/>
    <n v="3650000"/>
    <n v="10596584.399999999"/>
  </r>
  <r>
    <s v="2025"/>
    <x v="0"/>
    <x v="0"/>
    <x v="0"/>
    <x v="0"/>
    <s v="2 - Poder Ejecutivo"/>
    <x v="5"/>
    <x v="49"/>
    <s v="1 - SERVICIOS  GENERALES"/>
    <s v="1.3 - Defensa nacional"/>
    <s v="1.3.01 - Defensa militar"/>
    <s v="2.3 - MATERIALES Y SUMINISTROS"/>
    <s v="2.3.6 - PRODUCTOS DE MINERALES, METÁLICOS Y NO METÁLICOS"/>
    <s v="N"/>
    <s v="00 - N/A"/>
    <s v="20 - FONDOS CON DESTINO ESPECÍFICO"/>
    <s v="(en blanco)"/>
    <s v="99 - MULTIPROVINCIAL"/>
    <n v="340000"/>
    <n v="0"/>
  </r>
  <r>
    <s v="2025"/>
    <x v="0"/>
    <x v="0"/>
    <x v="0"/>
    <x v="0"/>
    <s v="2 - Poder Ejecutivo"/>
    <x v="5"/>
    <x v="49"/>
    <s v="1 - SERVICIOS  GENERALES"/>
    <s v="1.3 - Defensa nacional"/>
    <s v="1.3.01 - Defensa militar"/>
    <s v="2.3 - MATERIALES Y SUMINISTROS"/>
    <s v="2.3.7 - COMBUSTIBLES, LUBRICANTES, PRODUCTOS QUÍMICOS Y CONEXOS"/>
    <s v="N"/>
    <s v="00 - N/A"/>
    <s v="10 - FONDO GENERAL"/>
    <s v="(en blanco)"/>
    <s v="99 - MULTIPROVINCIAL"/>
    <n v="365529307"/>
    <n v="137868982.25999999"/>
  </r>
  <r>
    <s v="2025"/>
    <x v="0"/>
    <x v="0"/>
    <x v="0"/>
    <x v="0"/>
    <s v="2 - Poder Ejecutivo"/>
    <x v="5"/>
    <x v="49"/>
    <s v="1 - SERVICIOS  GENERALES"/>
    <s v="1.3 - Defensa nacional"/>
    <s v="1.3.01 - Defensa militar"/>
    <s v="2.3 - MATERIALES Y SUMINISTROS"/>
    <s v="2.3.7 - COMBUSTIBLES, LUBRICANTES, PRODUCTOS QUÍMICOS Y CONEXOS"/>
    <s v="N"/>
    <s v="00 - N/A"/>
    <s v="20 - FONDOS CON DESTINO ESPECÍFICO"/>
    <s v="(en blanco)"/>
    <s v="99 - MULTIPROVINCIAL"/>
    <n v="10525000"/>
    <n v="14661.5"/>
  </r>
  <r>
    <s v="2025"/>
    <x v="0"/>
    <x v="0"/>
    <x v="0"/>
    <x v="0"/>
    <s v="2 - Poder Ejecutivo"/>
    <x v="5"/>
    <x v="49"/>
    <s v="1 - SERVICIOS  GENERALES"/>
    <s v="1.3 - Defensa nacional"/>
    <s v="1.3.01 - Defensa militar"/>
    <s v="2.3 - MATERIALES Y SUMINISTROS"/>
    <s v="2.3.9 - PRODUCTOS Y ÚTILES VARIOS"/>
    <s v="N"/>
    <s v="00 - N/A"/>
    <s v="10 - FONDO GENERAL"/>
    <s v="(en blanco)"/>
    <s v="99 - MULTIPROVINCIAL"/>
    <n v="44843127"/>
    <n v="37858112.759999998"/>
  </r>
  <r>
    <s v="2025"/>
    <x v="0"/>
    <x v="0"/>
    <x v="0"/>
    <x v="0"/>
    <s v="2 - Poder Ejecutivo"/>
    <x v="5"/>
    <x v="49"/>
    <s v="1 - SERVICIOS  GENERALES"/>
    <s v="1.3 - Defensa nacional"/>
    <s v="1.3.01 - Defensa militar"/>
    <s v="2.3 - MATERIALES Y SUMINISTROS"/>
    <s v="2.3.9 - PRODUCTOS Y ÚTILES VARIOS"/>
    <s v="N"/>
    <s v="00 - N/A"/>
    <s v="20 - FONDOS CON DESTINO ESPECÍFICO"/>
    <s v="(en blanco)"/>
    <s v="99 - MULTIPROVINCIAL"/>
    <n v="6350000"/>
    <n v="496696.06"/>
  </r>
  <r>
    <s v="2025"/>
    <x v="0"/>
    <x v="0"/>
    <x v="0"/>
    <x v="0"/>
    <s v="2 - Poder Ejecutivo"/>
    <x v="5"/>
    <x v="49"/>
    <s v="4 - SERVICIOS SOCIALES"/>
    <s v="4.2 - Salud"/>
    <s v="4.2.02 - Servicios hospitalarios"/>
    <s v="2.1 - REMUNERACIONES Y CONTRIBUCIONES"/>
    <s v="2.1.1 - REMUNERACIONES"/>
    <s v="N"/>
    <s v="00 - N/A"/>
    <s v="10 - FONDO GENERAL"/>
    <s v="(en blanco)"/>
    <s v="99 - MULTIPROVINCIAL"/>
    <n v="330652200"/>
    <n v="168606431.62"/>
  </r>
  <r>
    <s v="2025"/>
    <x v="0"/>
    <x v="0"/>
    <x v="0"/>
    <x v="0"/>
    <s v="2 - Poder Ejecutivo"/>
    <x v="5"/>
    <x v="49"/>
    <s v="4 - SERVICIOS SOCIALES"/>
    <s v="4.2 - Salud"/>
    <s v="4.2.02 - Servicios hospitalarios"/>
    <s v="2.1 - REMUNERACIONES Y CONTRIBUCIONES"/>
    <s v="2.1.2 - SOBRESUELDOS"/>
    <s v="N"/>
    <s v="00 - N/A"/>
    <s v="10 - FONDO GENERAL"/>
    <s v="(en blanco)"/>
    <s v="99 - MULTIPROVINCIAL"/>
    <n v="4381650"/>
    <n v="2412572.25"/>
  </r>
  <r>
    <s v="2025"/>
    <x v="0"/>
    <x v="0"/>
    <x v="0"/>
    <x v="0"/>
    <s v="2 - Poder Ejecutivo"/>
    <x v="5"/>
    <x v="49"/>
    <s v="4 - SERVICIOS SOCIALES"/>
    <s v="4.2 - Salud"/>
    <s v="4.2.02 - Servicios hospitalarios"/>
    <s v="2.3 - MATERIALES Y SUMINISTROS"/>
    <s v="2.3.1 - ALIMENTOS Y PRODUCTOS AGROFORESTALES"/>
    <s v="N"/>
    <s v="00 - N/A"/>
    <s v="10 - FONDO GENERAL"/>
    <s v="(en blanco)"/>
    <s v="99 - MULTIPROVINCIAL"/>
    <n v="5609200"/>
    <n v="3850090"/>
  </r>
  <r>
    <s v="2025"/>
    <x v="0"/>
    <x v="0"/>
    <x v="0"/>
    <x v="0"/>
    <s v="2 - Poder Ejecutivo"/>
    <x v="5"/>
    <x v="49"/>
    <s v="4 - SERVICIOS SOCIALES"/>
    <s v="4.2 - Salud"/>
    <s v="4.2.02 - Servicios hospitalarios"/>
    <s v="2.3 - MATERIALES Y SUMINISTROS"/>
    <s v="2.3.2 - TEXTILES Y VESTUARIOS"/>
    <s v="N"/>
    <s v="00 - N/A"/>
    <s v="10 - FONDO GENERAL"/>
    <s v="(en blanco)"/>
    <s v="99 - MULTIPROVINCIAL"/>
    <n v="100000"/>
    <n v="0"/>
  </r>
  <r>
    <s v="2025"/>
    <x v="0"/>
    <x v="0"/>
    <x v="0"/>
    <x v="0"/>
    <s v="2 - Poder Ejecutivo"/>
    <x v="5"/>
    <x v="49"/>
    <s v="4 - SERVICIOS SOCIALES"/>
    <s v="4.2 - Salud"/>
    <s v="4.2.02 - Servicios hospitalarios"/>
    <s v="2.3 - MATERIALES Y SUMINISTROS"/>
    <s v="2.3.3 - PAPEL, CARTÓN E IMPRESOS"/>
    <s v="N"/>
    <s v="00 - N/A"/>
    <s v="10 - FONDO GENERAL"/>
    <s v="(en blanco)"/>
    <s v="99 - MULTIPROVINCIAL"/>
    <n v="100000"/>
    <n v="0"/>
  </r>
  <r>
    <s v="2025"/>
    <x v="0"/>
    <x v="0"/>
    <x v="0"/>
    <x v="0"/>
    <s v="2 - Poder Ejecutivo"/>
    <x v="5"/>
    <x v="49"/>
    <s v="4 - SERVICIOS SOCIALES"/>
    <s v="4.2 - Salud"/>
    <s v="4.2.02 - Servicios hospitalarios"/>
    <s v="2.3 - MATERIALES Y SUMINISTROS"/>
    <s v="2.3.4 - PRODUCTOS FARMACÉUTICOS"/>
    <s v="N"/>
    <s v="00 - N/A"/>
    <s v="10 - FONDO GENERAL"/>
    <s v="(en blanco)"/>
    <s v="99 - MULTIPROVINCIAL"/>
    <n v="8985285"/>
    <n v="6158179.8999999994"/>
  </r>
  <r>
    <s v="2025"/>
    <x v="0"/>
    <x v="0"/>
    <x v="0"/>
    <x v="0"/>
    <s v="2 - Poder Ejecutivo"/>
    <x v="5"/>
    <x v="49"/>
    <s v="4 - SERVICIOS SOCIALES"/>
    <s v="4.2 - Salud"/>
    <s v="4.2.02 - Servicios hospitalarios"/>
    <s v="2.3 - MATERIALES Y SUMINISTROS"/>
    <s v="2.3.6 - PRODUCTOS DE MINERALES, METÁLICOS Y NO METÁLICOS"/>
    <s v="N"/>
    <s v="00 - N/A"/>
    <s v="10 - FONDO GENERAL"/>
    <s v="(en blanco)"/>
    <s v="99 - MULTIPROVINCIAL"/>
    <n v="200000"/>
    <n v="51980"/>
  </r>
  <r>
    <s v="2025"/>
    <x v="0"/>
    <x v="0"/>
    <x v="0"/>
    <x v="0"/>
    <s v="2 - Poder Ejecutivo"/>
    <x v="5"/>
    <x v="49"/>
    <s v="4 - SERVICIOS SOCIALES"/>
    <s v="4.2 - Salud"/>
    <s v="4.2.02 - Servicios hospitalarios"/>
    <s v="2.3 - MATERIALES Y SUMINISTROS"/>
    <s v="2.3.7 - COMBUSTIBLES, LUBRICANTES, PRODUCTOS QUÍMICOS Y CONEXOS"/>
    <s v="N"/>
    <s v="00 - N/A"/>
    <s v="10 - FONDO GENERAL"/>
    <s v="(en blanco)"/>
    <s v="99 - MULTIPROVINCIAL"/>
    <n v="880738"/>
    <n v="803615.67999999993"/>
  </r>
  <r>
    <s v="2025"/>
    <x v="0"/>
    <x v="0"/>
    <x v="0"/>
    <x v="0"/>
    <s v="2 - Poder Ejecutivo"/>
    <x v="5"/>
    <x v="49"/>
    <s v="4 - SERVICIOS SOCIALES"/>
    <s v="4.2 - Salud"/>
    <s v="4.2.02 - Servicios hospitalarios"/>
    <s v="2.3 - MATERIALES Y SUMINISTROS"/>
    <s v="2.3.9 - PRODUCTOS Y ÚTILES VARIOS"/>
    <s v="N"/>
    <s v="00 - N/A"/>
    <s v="10 - FONDO GENERAL"/>
    <s v="(en blanco)"/>
    <s v="99 - MULTIPROVINCIAL"/>
    <n v="6949711"/>
    <n v="2372545.4499999997"/>
  </r>
  <r>
    <s v="2025"/>
    <x v="0"/>
    <x v="0"/>
    <x v="0"/>
    <x v="0"/>
    <s v="2 - Poder Ejecutivo"/>
    <x v="5"/>
    <x v="49"/>
    <s v="4 - SERVICIOS SOCIALES"/>
    <s v="4.4 - Educación"/>
    <s v="4.4.08 - Enseñanza y capacitación para defensa y seguridad"/>
    <s v="2.1 - REMUNERACIONES Y CONTRIBUCIONES"/>
    <s v="2.1.1 - REMUNERACIONES"/>
    <s v="N"/>
    <s v="00 - N/A"/>
    <s v="10 - FONDO GENERAL"/>
    <s v="(en blanco)"/>
    <s v="99 - MULTIPROVINCIAL"/>
    <n v="374351856"/>
    <n v="159312198.56999999"/>
  </r>
  <r>
    <s v="2025"/>
    <x v="0"/>
    <x v="0"/>
    <x v="0"/>
    <x v="0"/>
    <s v="2 - Poder Ejecutivo"/>
    <x v="5"/>
    <x v="49"/>
    <s v="4 - SERVICIOS SOCIALES"/>
    <s v="4.4 - Educación"/>
    <s v="4.4.08 - Enseñanza y capacitación para defensa y seguridad"/>
    <s v="2.1 - REMUNERACIONES Y CONTRIBUCIONES"/>
    <s v="2.1.2 - SOBRESUELDOS"/>
    <s v="N"/>
    <s v="00 - N/A"/>
    <s v="10 - FONDO GENERAL"/>
    <s v="(en blanco)"/>
    <s v="99 - MULTIPROVINCIAL"/>
    <n v="16320735"/>
    <n v="6340043.75"/>
  </r>
  <r>
    <s v="2025"/>
    <x v="0"/>
    <x v="0"/>
    <x v="0"/>
    <x v="0"/>
    <s v="2 - Poder Ejecutivo"/>
    <x v="5"/>
    <x v="49"/>
    <s v="4 - SERVICIOS SOCIALES"/>
    <s v="4.4 - Educación"/>
    <s v="4.4.08 - Enseñanza y capacitación para defensa y seguridad"/>
    <s v="2.3 - MATERIALES Y SUMINISTROS"/>
    <s v="2.3.9 - PRODUCTOS Y ÚTILES VARIOS"/>
    <s v="N"/>
    <s v="00 - N/A"/>
    <s v="10 - FONDO GENERAL"/>
    <s v="(en blanco)"/>
    <s v="99 - MULTIPROVINCIAL"/>
    <n v="5574280"/>
    <n v="0"/>
  </r>
  <r>
    <s v="2025"/>
    <x v="0"/>
    <x v="0"/>
    <x v="0"/>
    <x v="0"/>
    <s v="2 - Poder Ejecutivo"/>
    <x v="5"/>
    <x v="50"/>
    <s v="1 - SERVICIOS  GENERALES"/>
    <s v="1.3 - Defensa nacional"/>
    <s v="1.3.01 - Defensa militar"/>
    <s v="2.1 - REMUNERACIONES Y CONTRIBUCIONES"/>
    <s v="2.1.1 - REMUNERACIONES"/>
    <s v="N"/>
    <s v="00 - N/A"/>
    <s v="10 - FONDO GENERAL"/>
    <s v="(en blanco)"/>
    <s v="01 - DISTRITO NACIONAL"/>
    <n v="5268485370"/>
    <n v="1993634682.6100004"/>
  </r>
  <r>
    <s v="2025"/>
    <x v="0"/>
    <x v="0"/>
    <x v="0"/>
    <x v="0"/>
    <s v="2 - Poder Ejecutivo"/>
    <x v="5"/>
    <x v="50"/>
    <s v="1 - SERVICIOS  GENERALES"/>
    <s v="1.3 - Defensa nacional"/>
    <s v="1.3.01 - Defensa militar"/>
    <s v="2.1 - REMUNERACIONES Y CONTRIBUCIONES"/>
    <s v="2.1.1 - REMUNERACIONES"/>
    <s v="N"/>
    <s v="00 - N/A"/>
    <s v="10 - FONDO GENERAL"/>
    <s v="(en blanco)"/>
    <s v="99 - MULTIPROVINCIAL"/>
    <n v="10291763975"/>
    <n v="5110426615.7900009"/>
  </r>
  <r>
    <s v="2025"/>
    <x v="0"/>
    <x v="0"/>
    <x v="0"/>
    <x v="0"/>
    <s v="2 - Poder Ejecutivo"/>
    <x v="5"/>
    <x v="50"/>
    <s v="1 - SERVICIOS  GENERALES"/>
    <s v="1.3 - Defensa nacional"/>
    <s v="1.3.01 - Defensa militar"/>
    <s v="2.1 - REMUNERACIONES Y CONTRIBUCIONES"/>
    <s v="2.1.2 - SOBRESUELDOS"/>
    <s v="N"/>
    <s v="00 - N/A"/>
    <s v="10 - FONDO GENERAL"/>
    <s v="(en blanco)"/>
    <s v="01 - DISTRITO NACIONAL"/>
    <n v="177467533"/>
    <n v="89640787.850000009"/>
  </r>
  <r>
    <s v="2025"/>
    <x v="0"/>
    <x v="0"/>
    <x v="0"/>
    <x v="0"/>
    <s v="2 - Poder Ejecutivo"/>
    <x v="5"/>
    <x v="50"/>
    <s v="1 - SERVICIOS  GENERALES"/>
    <s v="1.3 - Defensa nacional"/>
    <s v="1.3.01 - Defensa militar"/>
    <s v="2.1 - REMUNERACIONES Y CONTRIBUCIONES"/>
    <s v="2.1.2 - SOBRESUELDOS"/>
    <s v="N"/>
    <s v="00 - N/A"/>
    <s v="10 - FONDO GENERAL"/>
    <s v="(en blanco)"/>
    <s v="99 - MULTIPROVINCIAL"/>
    <n v="667513258"/>
    <n v="296676004.09999996"/>
  </r>
  <r>
    <s v="2025"/>
    <x v="0"/>
    <x v="0"/>
    <x v="0"/>
    <x v="0"/>
    <s v="2 - Poder Ejecutivo"/>
    <x v="5"/>
    <x v="50"/>
    <s v="1 - SERVICIOS  GENERALES"/>
    <s v="1.3 - Defensa nacional"/>
    <s v="1.3.01 - Defensa militar"/>
    <s v="2.1 - REMUNERACIONES Y CONTRIBUCIONES"/>
    <s v="2.1.5 - CONTRIBUCIONES A LA SEGURIDAD SOCIAL"/>
    <s v="N"/>
    <s v="00 - N/A"/>
    <s v="10 - FONDO GENERAL"/>
    <s v="(en blanco)"/>
    <s v="01 - DISTRITO NACIONAL"/>
    <n v="297282967"/>
    <n v="149574926.79000002"/>
  </r>
  <r>
    <s v="2025"/>
    <x v="0"/>
    <x v="0"/>
    <x v="0"/>
    <x v="0"/>
    <s v="2 - Poder Ejecutivo"/>
    <x v="5"/>
    <x v="50"/>
    <s v="1 - SERVICIOS  GENERALES"/>
    <s v="1.3 - Defensa nacional"/>
    <s v="1.3.01 - Defensa militar"/>
    <s v="2.1 - REMUNERACIONES Y CONTRIBUCIONES"/>
    <s v="2.1.5 - CONTRIBUCIONES A LA SEGURIDAD SOCIAL"/>
    <s v="N"/>
    <s v="00 - N/A"/>
    <s v="10 - FONDO GENERAL"/>
    <s v="(en blanco)"/>
    <s v="99 - MULTIPROVINCIAL"/>
    <n v="734349768"/>
    <n v="365940800.45999992"/>
  </r>
  <r>
    <s v="2025"/>
    <x v="0"/>
    <x v="0"/>
    <x v="0"/>
    <x v="0"/>
    <s v="2 - Poder Ejecutivo"/>
    <x v="5"/>
    <x v="50"/>
    <s v="1 - SERVICIOS  GENERALES"/>
    <s v="1.3 - Defensa nacional"/>
    <s v="1.3.01 - Defensa militar"/>
    <s v="2.2 - CONTRATACIÓN DE SERVICIOS"/>
    <s v="2.2.1 - SERVICIOS BÁSICOS"/>
    <s v="N"/>
    <s v="00 - N/A"/>
    <s v="10 - FONDO GENERAL"/>
    <s v="(en blanco)"/>
    <s v="01 - DISTRITO NACIONAL"/>
    <n v="211638994"/>
    <n v="94930599.879999995"/>
  </r>
  <r>
    <s v="2025"/>
    <x v="0"/>
    <x v="0"/>
    <x v="0"/>
    <x v="0"/>
    <s v="2 - Poder Ejecutivo"/>
    <x v="5"/>
    <x v="50"/>
    <s v="1 - SERVICIOS  GENERALES"/>
    <s v="1.3 - Defensa nacional"/>
    <s v="1.3.01 - Defensa militar"/>
    <s v="2.2 - CONTRATACIÓN DE SERVICIOS"/>
    <s v="2.2.2 - PUBLICIDAD, IMPRESIÓN Y ENCUADERNACIÓN"/>
    <s v="N"/>
    <s v="00 - N/A"/>
    <s v="10 - FONDO GENERAL"/>
    <s v="(en blanco)"/>
    <s v="99 - MULTIPROVINCIAL"/>
    <n v="200000"/>
    <n v="200988.59"/>
  </r>
  <r>
    <s v="2025"/>
    <x v="0"/>
    <x v="0"/>
    <x v="0"/>
    <x v="0"/>
    <s v="2 - Poder Ejecutivo"/>
    <x v="5"/>
    <x v="50"/>
    <s v="1 - SERVICIOS  GENERALES"/>
    <s v="1.3 - Defensa nacional"/>
    <s v="1.3.01 - Defensa militar"/>
    <s v="2.2 - CONTRATACIÓN DE SERVICIOS"/>
    <s v="2.2.3 - VIÁTICOS"/>
    <s v="N"/>
    <s v="00 - N/A"/>
    <s v="10 - FONDO GENERAL"/>
    <s v="(en blanco)"/>
    <s v="01 - DISTRITO NACIONAL"/>
    <n v="36000000"/>
    <n v="23700900"/>
  </r>
  <r>
    <s v="2025"/>
    <x v="0"/>
    <x v="0"/>
    <x v="0"/>
    <x v="0"/>
    <s v="2 - Poder Ejecutivo"/>
    <x v="5"/>
    <x v="50"/>
    <s v="1 - SERVICIOS  GENERALES"/>
    <s v="1.3 - Defensa nacional"/>
    <s v="1.3.01 - Defensa militar"/>
    <s v="2.2 - CONTRATACIÓN DE SERVICIOS"/>
    <s v="2.2.4 - TRANSPORTE Y ALMACENAJE"/>
    <s v="N"/>
    <s v="00 - N/A"/>
    <s v="10 - FONDO GENERAL"/>
    <s v="(en blanco)"/>
    <s v="99 - MULTIPROVINCIAL"/>
    <n v="1500000"/>
    <n v="2149480.5700000003"/>
  </r>
  <r>
    <s v="2025"/>
    <x v="0"/>
    <x v="0"/>
    <x v="0"/>
    <x v="0"/>
    <s v="2 - Poder Ejecutivo"/>
    <x v="5"/>
    <x v="50"/>
    <s v="1 - SERVICIOS  GENERALES"/>
    <s v="1.3 - Defensa nacional"/>
    <s v="1.3.01 - Defensa militar"/>
    <s v="2.2 - CONTRATACIÓN DE SERVICIOS"/>
    <s v="2.2.5 - ALQUILERES Y RENTAS"/>
    <s v="N"/>
    <s v="00 - N/A"/>
    <s v="10 - FONDO GENERAL"/>
    <s v="(en blanco)"/>
    <s v="01 - DISTRITO NACIONAL"/>
    <n v="2577120"/>
    <n v="1266668.6399999999"/>
  </r>
  <r>
    <s v="2025"/>
    <x v="0"/>
    <x v="0"/>
    <x v="0"/>
    <x v="0"/>
    <s v="2 - Poder Ejecutivo"/>
    <x v="5"/>
    <x v="50"/>
    <s v="1 - SERVICIOS  GENERALES"/>
    <s v="1.3 - Defensa nacional"/>
    <s v="1.3.01 - Defensa militar"/>
    <s v="2.2 - CONTRATACIÓN DE SERVICIOS"/>
    <s v="2.2.6 - SEGUROS"/>
    <s v="N"/>
    <s v="00 - N/A"/>
    <s v="10 - FONDO GENERAL"/>
    <s v="(en blanco)"/>
    <s v="01 - DISTRITO NACIONAL"/>
    <n v="10000000"/>
    <n v="210301812.13000003"/>
  </r>
  <r>
    <s v="2025"/>
    <x v="0"/>
    <x v="0"/>
    <x v="0"/>
    <x v="0"/>
    <s v="2 - Poder Ejecutivo"/>
    <x v="5"/>
    <x v="50"/>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2212500"/>
  </r>
  <r>
    <s v="2025"/>
    <x v="0"/>
    <x v="0"/>
    <x v="0"/>
    <x v="0"/>
    <s v="2 - Poder Ejecutivo"/>
    <x v="5"/>
    <x v="50"/>
    <s v="1 - SERVICIOS  GENERALES"/>
    <s v="1.3 - Defensa nacional"/>
    <s v="1.3.01 - Defensa militar"/>
    <s v="2.2 - CONTRATACIÓN DE SERVICIOS"/>
    <s v="2.2.7 - SERVICIOS DE CONSERVACIÓN, REPARACIONES MENORES E INSTALACIONES TEMPORALES"/>
    <s v="N"/>
    <s v="00 - N/A"/>
    <s v="10 - FONDO GENERAL"/>
    <s v="(en blanco)"/>
    <s v="99 - MULTIPROVINCIAL"/>
    <n v="7406641"/>
    <n v="0"/>
  </r>
  <r>
    <s v="2025"/>
    <x v="0"/>
    <x v="0"/>
    <x v="0"/>
    <x v="0"/>
    <s v="2 - Poder Ejecutivo"/>
    <x v="5"/>
    <x v="50"/>
    <s v="1 - SERVICIOS  GENERALES"/>
    <s v="1.3 - Defensa nacional"/>
    <s v="1.3.01 - Defensa militar"/>
    <s v="2.2 - CONTRATACIÓN DE SERVICIOS"/>
    <s v="2.2.8 - OTROS SERVICIOS NO INCLUIDOS EN CONCEPTOS ANTERIORES"/>
    <s v="N"/>
    <s v="00 - N/A"/>
    <s v="10 - FONDO GENERAL"/>
    <s v="(en blanco)"/>
    <s v="01 - DISTRITO NACIONAL"/>
    <n v="4117749"/>
    <n v="1575150"/>
  </r>
  <r>
    <s v="2025"/>
    <x v="0"/>
    <x v="0"/>
    <x v="0"/>
    <x v="0"/>
    <s v="2 - Poder Ejecutivo"/>
    <x v="5"/>
    <x v="50"/>
    <s v="1 - SERVICIOS  GENERALES"/>
    <s v="1.3 - Defensa nacional"/>
    <s v="1.3.01 - Defensa militar"/>
    <s v="2.2 - CONTRATACIÓN DE SERVICIOS"/>
    <s v="2.2.8 - OTROS SERVICIOS NO INCLUIDOS EN CONCEPTOS ANTERIORES"/>
    <s v="N"/>
    <s v="00 - N/A"/>
    <s v="10 - FONDO GENERAL"/>
    <s v="(en blanco)"/>
    <s v="99 - MULTIPROVINCIAL"/>
    <n v="6000000"/>
    <n v="0"/>
  </r>
  <r>
    <s v="2025"/>
    <x v="0"/>
    <x v="0"/>
    <x v="0"/>
    <x v="0"/>
    <s v="2 - Poder Ejecutivo"/>
    <x v="5"/>
    <x v="50"/>
    <s v="1 - SERVICIOS  GENERALES"/>
    <s v="1.3 - Defensa nacional"/>
    <s v="1.3.01 - Defensa militar"/>
    <s v="2.2 - CONTRATACIÓN DE SERVICIOS"/>
    <s v="2.2.9 - OTRAS CONTRATACIONES DE SERVICIOS"/>
    <s v="N"/>
    <s v="00 - N/A"/>
    <s v="10 - FONDO GENERAL"/>
    <s v="(en blanco)"/>
    <s v="99 - MULTIPROVINCIAL"/>
    <n v="0"/>
    <n v="1146812.5"/>
  </r>
  <r>
    <s v="2025"/>
    <x v="0"/>
    <x v="0"/>
    <x v="0"/>
    <x v="0"/>
    <s v="2 - Poder Ejecutivo"/>
    <x v="5"/>
    <x v="50"/>
    <s v="1 - SERVICIOS  GENERALES"/>
    <s v="1.3 - Defensa nacional"/>
    <s v="1.3.01 - Defensa militar"/>
    <s v="2.3 - MATERIALES Y SUMINISTROS"/>
    <s v="2.3.1 - ALIMENTOS Y PRODUCTOS AGROFORESTALES"/>
    <s v="N"/>
    <s v="00 - N/A"/>
    <s v="10 - FONDO GENERAL"/>
    <s v="(en blanco)"/>
    <s v="01 - DISTRITO NACIONAL"/>
    <n v="323206080"/>
    <n v="163687705"/>
  </r>
  <r>
    <s v="2025"/>
    <x v="0"/>
    <x v="0"/>
    <x v="0"/>
    <x v="0"/>
    <s v="2 - Poder Ejecutivo"/>
    <x v="5"/>
    <x v="50"/>
    <s v="1 - SERVICIOS  GENERALES"/>
    <s v="1.3 - Defensa nacional"/>
    <s v="1.3.01 - Defensa militar"/>
    <s v="2.3 - MATERIALES Y SUMINISTROS"/>
    <s v="2.3.1 - ALIMENTOS Y PRODUCTOS AGROFORESTALES"/>
    <s v="N"/>
    <s v="00 - N/A"/>
    <s v="10 - FONDO GENERAL"/>
    <s v="(en blanco)"/>
    <s v="99 - MULTIPROVINCIAL"/>
    <n v="192808160"/>
    <n v="95173590.819999993"/>
  </r>
  <r>
    <s v="2025"/>
    <x v="0"/>
    <x v="0"/>
    <x v="0"/>
    <x v="0"/>
    <s v="2 - Poder Ejecutivo"/>
    <x v="5"/>
    <x v="50"/>
    <s v="1 - SERVICIOS  GENERALES"/>
    <s v="1.3 - Defensa nacional"/>
    <s v="1.3.01 - Defensa militar"/>
    <s v="2.3 - MATERIALES Y SUMINISTROS"/>
    <s v="2.3.1 - ALIMENTOS Y PRODUCTOS AGROFORESTALES"/>
    <s v="N"/>
    <s v="00 - N/A"/>
    <s v="20 - FONDOS CON DESTINO ESPECÍFICO"/>
    <s v="(en blanco)"/>
    <s v="01 - DISTRITO NACIONAL"/>
    <n v="1500000"/>
    <n v="0"/>
  </r>
  <r>
    <s v="2025"/>
    <x v="0"/>
    <x v="0"/>
    <x v="0"/>
    <x v="0"/>
    <s v="2 - Poder Ejecutivo"/>
    <x v="5"/>
    <x v="50"/>
    <s v="1 - SERVICIOS  GENERALES"/>
    <s v="1.3 - Defensa nacional"/>
    <s v="1.3.01 - Defensa militar"/>
    <s v="2.3 - MATERIALES Y SUMINISTROS"/>
    <s v="2.3.2 - TEXTILES Y VESTUARIOS"/>
    <s v="N"/>
    <s v="00 - N/A"/>
    <s v="10 - FONDO GENERAL"/>
    <s v="(en blanco)"/>
    <s v="99 - MULTIPROVINCIAL"/>
    <n v="114905888"/>
    <n v="98101030.36999999"/>
  </r>
  <r>
    <s v="2025"/>
    <x v="0"/>
    <x v="0"/>
    <x v="0"/>
    <x v="0"/>
    <s v="2 - Poder Ejecutivo"/>
    <x v="5"/>
    <x v="50"/>
    <s v="1 - SERVICIOS  GENERALES"/>
    <s v="1.3 - Defensa nacional"/>
    <s v="1.3.01 - Defensa militar"/>
    <s v="2.3 - MATERIALES Y SUMINISTROS"/>
    <s v="2.3.2 - TEXTILES Y VESTUARIOS"/>
    <s v="N"/>
    <s v="00 - N/A"/>
    <s v="20 - FONDOS CON DESTINO ESPECÍFICO"/>
    <s v="(en blanco)"/>
    <s v="01 - DISTRITO NACIONAL"/>
    <n v="12650000"/>
    <n v="4342130.4399999995"/>
  </r>
  <r>
    <s v="2025"/>
    <x v="0"/>
    <x v="0"/>
    <x v="0"/>
    <x v="0"/>
    <s v="2 - Poder Ejecutivo"/>
    <x v="5"/>
    <x v="50"/>
    <s v="1 - SERVICIOS  GENERALES"/>
    <s v="1.3 - Defensa nacional"/>
    <s v="1.3.01 - Defensa militar"/>
    <s v="2.3 - MATERIALES Y SUMINISTROS"/>
    <s v="2.3.3 - PAPEL, CARTÓN E IMPRESOS"/>
    <s v="N"/>
    <s v="00 - N/A"/>
    <s v="10 - FONDO GENERAL"/>
    <s v="(en blanco)"/>
    <s v="99 - MULTIPROVINCIAL"/>
    <n v="13000000"/>
    <n v="2438111.2800000003"/>
  </r>
  <r>
    <s v="2025"/>
    <x v="0"/>
    <x v="0"/>
    <x v="0"/>
    <x v="0"/>
    <s v="2 - Poder Ejecutivo"/>
    <x v="5"/>
    <x v="50"/>
    <s v="1 - SERVICIOS  GENERALES"/>
    <s v="1.3 - Defensa nacional"/>
    <s v="1.3.01 - Defensa militar"/>
    <s v="2.3 - MATERIALES Y SUMINISTROS"/>
    <s v="2.3.4 - PRODUCTOS FARMACÉUTICOS"/>
    <s v="N"/>
    <s v="00 - N/A"/>
    <s v="10 - FONDO GENERAL"/>
    <s v="(en blanco)"/>
    <s v="99 - MULTIPROVINCIAL"/>
    <n v="1500000"/>
    <n v="395207.7"/>
  </r>
  <r>
    <s v="2025"/>
    <x v="0"/>
    <x v="0"/>
    <x v="0"/>
    <x v="0"/>
    <s v="2 - Poder Ejecutivo"/>
    <x v="5"/>
    <x v="50"/>
    <s v="1 - SERVICIOS  GENERALES"/>
    <s v="1.3 - Defensa nacional"/>
    <s v="1.3.01 - Defensa militar"/>
    <s v="2.3 - MATERIALES Y SUMINISTROS"/>
    <s v="2.3.5 - CUERO, CAUCHO Y PLÁSTICO"/>
    <s v="N"/>
    <s v="00 - N/A"/>
    <s v="10 - FONDO GENERAL"/>
    <s v="(en blanco)"/>
    <s v="99 - MULTIPROVINCIAL"/>
    <n v="8850000"/>
    <n v="2205766.92"/>
  </r>
  <r>
    <s v="2025"/>
    <x v="0"/>
    <x v="0"/>
    <x v="0"/>
    <x v="0"/>
    <s v="2 - Poder Ejecutivo"/>
    <x v="5"/>
    <x v="50"/>
    <s v="1 - SERVICIOS  GENERALES"/>
    <s v="1.3 - Defensa nacional"/>
    <s v="1.3.01 - Defensa militar"/>
    <s v="2.3 - MATERIALES Y SUMINISTROS"/>
    <s v="2.3.5 - CUERO, CAUCHO Y PLÁSTICO"/>
    <s v="N"/>
    <s v="00 - N/A"/>
    <s v="20 - FONDOS CON DESTINO ESPECÍFICO"/>
    <s v="(en blanco)"/>
    <s v="01 - DISTRITO NACIONAL"/>
    <n v="4404374"/>
    <n v="11865.2"/>
  </r>
  <r>
    <s v="2025"/>
    <x v="0"/>
    <x v="0"/>
    <x v="0"/>
    <x v="0"/>
    <s v="2 - Poder Ejecutivo"/>
    <x v="5"/>
    <x v="50"/>
    <s v="1 - SERVICIOS  GENERALES"/>
    <s v="1.3 - Defensa nacional"/>
    <s v="1.3.01 - Defensa militar"/>
    <s v="2.3 - MATERIALES Y SUMINISTROS"/>
    <s v="2.3.6 - PRODUCTOS DE MINERALES, METÁLICOS Y NO METÁLICOS"/>
    <s v="N"/>
    <s v="00 - N/A"/>
    <s v="10 - FONDO GENERAL"/>
    <s v="(en blanco)"/>
    <s v="99 - MULTIPROVINCIAL"/>
    <n v="7581560"/>
    <n v="6945099.4100000001"/>
  </r>
  <r>
    <s v="2025"/>
    <x v="0"/>
    <x v="0"/>
    <x v="0"/>
    <x v="0"/>
    <s v="2 - Poder Ejecutivo"/>
    <x v="5"/>
    <x v="50"/>
    <s v="1 - SERVICIOS  GENERALES"/>
    <s v="1.3 - Defensa nacional"/>
    <s v="1.3.01 - Defensa militar"/>
    <s v="2.3 - MATERIALES Y SUMINISTROS"/>
    <s v="2.3.6 - PRODUCTOS DE MINERALES, METÁLICOS Y NO METÁLICOS"/>
    <s v="N"/>
    <s v="00 - N/A"/>
    <s v="20 - FONDOS CON DESTINO ESPECÍFICO"/>
    <s v="(en blanco)"/>
    <s v="01 - DISTRITO NACIONAL"/>
    <n v="0"/>
    <n v="25973.87"/>
  </r>
  <r>
    <s v="2025"/>
    <x v="0"/>
    <x v="0"/>
    <x v="0"/>
    <x v="0"/>
    <s v="2 - Poder Ejecutivo"/>
    <x v="5"/>
    <x v="50"/>
    <s v="1 - SERVICIOS  GENERALES"/>
    <s v="1.3 - Defensa nacional"/>
    <s v="1.3.01 - Defensa militar"/>
    <s v="2.3 - MATERIALES Y SUMINISTROS"/>
    <s v="2.3.7 - COMBUSTIBLES, LUBRICANTES, PRODUCTOS QUÍMICOS Y CONEXOS"/>
    <s v="N"/>
    <s v="00 - N/A"/>
    <s v="10 - FONDO GENERAL"/>
    <s v="(en blanco)"/>
    <s v="01 - DISTRITO NACIONAL"/>
    <n v="46959696"/>
    <n v="10070031.380000001"/>
  </r>
  <r>
    <s v="2025"/>
    <x v="0"/>
    <x v="0"/>
    <x v="0"/>
    <x v="0"/>
    <s v="2 - Poder Ejecutivo"/>
    <x v="5"/>
    <x v="50"/>
    <s v="1 - SERVICIOS  GENERALES"/>
    <s v="1.3 - Defensa nacional"/>
    <s v="1.3.01 - Defensa militar"/>
    <s v="2.3 - MATERIALES Y SUMINISTROS"/>
    <s v="2.3.7 - COMBUSTIBLES, LUBRICANTES, PRODUCTOS QUÍMICOS Y CONEXOS"/>
    <s v="N"/>
    <s v="00 - N/A"/>
    <s v="10 - FONDO GENERAL"/>
    <s v="(en blanco)"/>
    <s v="99 - MULTIPROVINCIAL"/>
    <n v="132468294"/>
    <n v="60824669.099999994"/>
  </r>
  <r>
    <s v="2025"/>
    <x v="0"/>
    <x v="0"/>
    <x v="0"/>
    <x v="0"/>
    <s v="2 - Poder Ejecutivo"/>
    <x v="5"/>
    <x v="50"/>
    <s v="1 - SERVICIOS  GENERALES"/>
    <s v="1.3 - Defensa nacional"/>
    <s v="1.3.01 - Defensa militar"/>
    <s v="2.3 - MATERIALES Y SUMINISTROS"/>
    <s v="2.3.7 - COMBUSTIBLES, LUBRICANTES, PRODUCTOS QUÍMICOS Y CONEXOS"/>
    <s v="N"/>
    <s v="00 - N/A"/>
    <s v="20 - FONDOS CON DESTINO ESPECÍFICO"/>
    <s v="(en blanco)"/>
    <s v="01 - DISTRITO NACIONAL"/>
    <n v="2500000"/>
    <n v="410895.18"/>
  </r>
  <r>
    <s v="2025"/>
    <x v="0"/>
    <x v="0"/>
    <x v="0"/>
    <x v="0"/>
    <s v="2 - Poder Ejecutivo"/>
    <x v="5"/>
    <x v="50"/>
    <s v="1 - SERVICIOS  GENERALES"/>
    <s v="1.3 - Defensa nacional"/>
    <s v="1.3.01 - Defensa militar"/>
    <s v="2.3 - MATERIALES Y SUMINISTROS"/>
    <s v="2.3.9 - PRODUCTOS Y ÚTILES VARIOS"/>
    <s v="N"/>
    <s v="00 - N/A"/>
    <s v="10 - FONDO GENERAL"/>
    <s v="(en blanco)"/>
    <s v="99 - MULTIPROVINCIAL"/>
    <n v="33055571"/>
    <n v="28973492.77"/>
  </r>
  <r>
    <s v="2025"/>
    <x v="0"/>
    <x v="0"/>
    <x v="0"/>
    <x v="0"/>
    <s v="2 - Poder Ejecutivo"/>
    <x v="5"/>
    <x v="50"/>
    <s v="1 - SERVICIOS  GENERALES"/>
    <s v="1.3 - Defensa nacional"/>
    <s v="1.3.01 - Defensa militar"/>
    <s v="2.3 - MATERIALES Y SUMINISTROS"/>
    <s v="2.3.9 - PRODUCTOS Y ÚTILES VARIOS"/>
    <s v="N"/>
    <s v="00 - N/A"/>
    <s v="20 - FONDOS CON DESTINO ESPECÍFICO"/>
    <s v="(en blanco)"/>
    <s v="01 - DISTRITO NACIONAL"/>
    <n v="8600000"/>
    <n v="941458.17999999993"/>
  </r>
  <r>
    <s v="2025"/>
    <x v="0"/>
    <x v="0"/>
    <x v="0"/>
    <x v="0"/>
    <s v="2 - Poder Ejecutivo"/>
    <x v="5"/>
    <x v="51"/>
    <s v="1 - SERVICIOS  GENERALES"/>
    <s v="1.3 - Defensa nacional"/>
    <s v="1.3.01 - Defensa militar"/>
    <s v="2.1 - REMUNERACIONES Y CONTRIBUCIONES"/>
    <s v="2.1.1 - REMUNERACIONES"/>
    <s v="N"/>
    <s v="00 - N/A"/>
    <s v="10 - FONDO GENERAL"/>
    <s v="(en blanco)"/>
    <s v="99 - MULTIPROVINCIAL"/>
    <n v="8150299865"/>
    <n v="3732472904.0599999"/>
  </r>
  <r>
    <s v="2025"/>
    <x v="0"/>
    <x v="0"/>
    <x v="0"/>
    <x v="0"/>
    <s v="2 - Poder Ejecutivo"/>
    <x v="5"/>
    <x v="51"/>
    <s v="1 - SERVICIOS  GENERALES"/>
    <s v="1.3 - Defensa nacional"/>
    <s v="1.3.01 - Defensa militar"/>
    <s v="2.1 - REMUNERACIONES Y CONTRIBUCIONES"/>
    <s v="2.1.2 - SOBRESUELDOS"/>
    <s v="N"/>
    <s v="00 - N/A"/>
    <s v="10 - FONDO GENERAL"/>
    <s v="(en blanco)"/>
    <s v="99 - MULTIPROVINCIAL"/>
    <n v="447228288"/>
    <n v="197595784"/>
  </r>
  <r>
    <s v="2025"/>
    <x v="0"/>
    <x v="0"/>
    <x v="0"/>
    <x v="0"/>
    <s v="2 - Poder Ejecutivo"/>
    <x v="5"/>
    <x v="51"/>
    <s v="1 - SERVICIOS  GENERALES"/>
    <s v="1.3 - Defensa nacional"/>
    <s v="1.3.01 - Defensa militar"/>
    <s v="2.1 - REMUNERACIONES Y CONTRIBUCIONES"/>
    <s v="2.1.5 - CONTRIBUCIONES A LA SEGURIDAD SOCIAL"/>
    <s v="N"/>
    <s v="00 - N/A"/>
    <s v="10 - FONDO GENERAL"/>
    <s v="(en blanco)"/>
    <s v="99 - MULTIPROVINCIAL"/>
    <n v="525331687"/>
    <n v="262406482.38999996"/>
  </r>
  <r>
    <s v="2025"/>
    <x v="0"/>
    <x v="0"/>
    <x v="0"/>
    <x v="0"/>
    <s v="2 - Poder Ejecutivo"/>
    <x v="5"/>
    <x v="51"/>
    <s v="1 - SERVICIOS  GENERALES"/>
    <s v="1.3 - Defensa nacional"/>
    <s v="1.3.01 - Defensa militar"/>
    <s v="2.2 - CONTRATACIÓN DE SERVICIOS"/>
    <s v="2.2.1 - SERVICIOS BÁSICOS"/>
    <s v="N"/>
    <s v="00 - N/A"/>
    <s v="10 - FONDO GENERAL"/>
    <s v="(en blanco)"/>
    <s v="99 - MULTIPROVINCIAL"/>
    <n v="225015434"/>
    <n v="89368500.230000004"/>
  </r>
  <r>
    <s v="2025"/>
    <x v="0"/>
    <x v="0"/>
    <x v="0"/>
    <x v="0"/>
    <s v="2 - Poder Ejecutivo"/>
    <x v="5"/>
    <x v="51"/>
    <s v="1 - SERVICIOS  GENERALES"/>
    <s v="1.3 - Defensa nacional"/>
    <s v="1.3.01 - Defensa militar"/>
    <s v="2.2 - CONTRATACIÓN DE SERVICIOS"/>
    <s v="2.2.2 - PUBLICIDAD, IMPRESIÓN Y ENCUADERNACIÓN"/>
    <s v="N"/>
    <s v="00 - N/A"/>
    <s v="10 - FONDO GENERAL"/>
    <s v="(en blanco)"/>
    <s v="99 - MULTIPROVINCIAL"/>
    <n v="500000"/>
    <n v="442204.58"/>
  </r>
  <r>
    <s v="2025"/>
    <x v="0"/>
    <x v="0"/>
    <x v="0"/>
    <x v="0"/>
    <s v="2 - Poder Ejecutivo"/>
    <x v="5"/>
    <x v="51"/>
    <s v="1 - SERVICIOS  GENERALES"/>
    <s v="1.3 - Defensa nacional"/>
    <s v="1.3.01 - Defensa militar"/>
    <s v="2.2 - CONTRATACIÓN DE SERVICIOS"/>
    <s v="2.2.3 - VIÁTICOS"/>
    <s v="N"/>
    <s v="00 - N/A"/>
    <s v="10 - FONDO GENERAL"/>
    <s v="(en blanco)"/>
    <s v="99 - MULTIPROVINCIAL"/>
    <n v="62588907"/>
    <n v="28288535.099999998"/>
  </r>
  <r>
    <s v="2025"/>
    <x v="0"/>
    <x v="0"/>
    <x v="0"/>
    <x v="0"/>
    <s v="2 - Poder Ejecutivo"/>
    <x v="5"/>
    <x v="51"/>
    <s v="1 - SERVICIOS  GENERALES"/>
    <s v="1.3 - Defensa nacional"/>
    <s v="1.3.01 - Defensa militar"/>
    <s v="2.2 - CONTRATACIÓN DE SERVICIOS"/>
    <s v="2.2.4 - TRANSPORTE Y ALMACENAJE"/>
    <s v="N"/>
    <s v="00 - N/A"/>
    <s v="10 - FONDO GENERAL"/>
    <s v="(en blanco)"/>
    <s v="99 - MULTIPROVINCIAL"/>
    <n v="8000000"/>
    <n v="3727554.52"/>
  </r>
  <r>
    <s v="2025"/>
    <x v="0"/>
    <x v="0"/>
    <x v="0"/>
    <x v="0"/>
    <s v="2 - Poder Ejecutivo"/>
    <x v="5"/>
    <x v="51"/>
    <s v="1 - SERVICIOS  GENERALES"/>
    <s v="1.3 - Defensa nacional"/>
    <s v="1.3.01 - Defensa militar"/>
    <s v="2.2 - CONTRATACIÓN DE SERVICIOS"/>
    <s v="2.2.5 - ALQUILERES Y RENTAS"/>
    <s v="N"/>
    <s v="00 - N/A"/>
    <s v="10 - FONDO GENERAL"/>
    <s v="(en blanco)"/>
    <s v="99 - MULTIPROVINCIAL"/>
    <n v="1920000"/>
    <n v="5901337.1699999999"/>
  </r>
  <r>
    <s v="2025"/>
    <x v="0"/>
    <x v="0"/>
    <x v="0"/>
    <x v="0"/>
    <s v="2 - Poder Ejecutivo"/>
    <x v="5"/>
    <x v="51"/>
    <s v="1 - SERVICIOS  GENERALES"/>
    <s v="1.3 - Defensa nacional"/>
    <s v="1.3.01 - Defensa militar"/>
    <s v="2.2 - CONTRATACIÓN DE SERVICIOS"/>
    <s v="2.2.5 - ALQUILERES Y RENTAS"/>
    <s v="N"/>
    <s v="00 - N/A"/>
    <s v="20 - FONDOS CON DESTINO ESPECÍFICO"/>
    <s v="(en blanco)"/>
    <s v="99 - MULTIPROVINCIAL"/>
    <n v="0"/>
    <n v="1971500"/>
  </r>
  <r>
    <s v="2025"/>
    <x v="0"/>
    <x v="0"/>
    <x v="0"/>
    <x v="0"/>
    <s v="2 - Poder Ejecutivo"/>
    <x v="5"/>
    <x v="51"/>
    <s v="1 - SERVICIOS  GENERALES"/>
    <s v="1.3 - Defensa nacional"/>
    <s v="1.3.01 - Defensa militar"/>
    <s v="2.2 - CONTRATACIÓN DE SERVICIOS"/>
    <s v="2.2.6 - SEGUROS"/>
    <s v="N"/>
    <s v="00 - N/A"/>
    <s v="10 - FONDO GENERAL"/>
    <s v="(en blanco)"/>
    <s v="99 - MULTIPROVINCIAL"/>
    <n v="156210742"/>
    <n v="258566117.16"/>
  </r>
  <r>
    <s v="2025"/>
    <x v="0"/>
    <x v="0"/>
    <x v="0"/>
    <x v="0"/>
    <s v="2 - Poder Ejecutivo"/>
    <x v="5"/>
    <x v="51"/>
    <s v="1 - SERVICIOS  GENERALES"/>
    <s v="1.3 - Defensa nacional"/>
    <s v="1.3.01 - Defensa militar"/>
    <s v="2.2 - CONTRATACIÓN DE SERVICIOS"/>
    <s v="2.2.6 - SEGUROS"/>
    <s v="N"/>
    <s v="00 - N/A"/>
    <s v="20 - FONDOS CON DESTINO ESPECÍFICO"/>
    <s v="(en blanco)"/>
    <s v="99 - MULTIPROVINCIAL"/>
    <n v="161401085"/>
    <n v="79663834.50999999"/>
  </r>
  <r>
    <s v="2025"/>
    <x v="0"/>
    <x v="0"/>
    <x v="0"/>
    <x v="0"/>
    <s v="2 - Poder Ejecutivo"/>
    <x v="5"/>
    <x v="51"/>
    <s v="1 - SERVICIOS  GENERALES"/>
    <s v="1.3 - Defensa nacional"/>
    <s v="1.3.01 - Defensa militar"/>
    <s v="2.2 - CONTRATACIÓN DE SERVICIOS"/>
    <s v="2.2.7 - SERVICIOS DE CONSERVACIÓN, REPARACIONES MENORES E INSTALACIONES TEMPORALES"/>
    <s v="N"/>
    <s v="00 - N/A"/>
    <s v="10 - FONDO GENERAL"/>
    <s v="(en blanco)"/>
    <s v="99 - MULTIPROVINCIAL"/>
    <n v="4431000"/>
    <n v="984999.5"/>
  </r>
  <r>
    <s v="2025"/>
    <x v="0"/>
    <x v="0"/>
    <x v="0"/>
    <x v="0"/>
    <s v="2 - Poder Ejecutivo"/>
    <x v="5"/>
    <x v="51"/>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721864.26"/>
  </r>
  <r>
    <s v="2025"/>
    <x v="0"/>
    <x v="0"/>
    <x v="0"/>
    <x v="0"/>
    <s v="2 - Poder Ejecutivo"/>
    <x v="5"/>
    <x v="51"/>
    <s v="1 - SERVICIOS  GENERALES"/>
    <s v="1.3 - Defensa nacional"/>
    <s v="1.3.01 - Defensa militar"/>
    <s v="2.2 - CONTRATACIÓN DE SERVICIOS"/>
    <s v="2.2.8 - OTROS SERVICIOS NO INCLUIDOS EN CONCEPTOS ANTERIORES"/>
    <s v="N"/>
    <s v="00 - N/A"/>
    <s v="10 - FONDO GENERAL"/>
    <s v="(en blanco)"/>
    <s v="99 - MULTIPROVINCIAL"/>
    <n v="3546200"/>
    <n v="0"/>
  </r>
  <r>
    <s v="2025"/>
    <x v="0"/>
    <x v="0"/>
    <x v="0"/>
    <x v="0"/>
    <s v="2 - Poder Ejecutivo"/>
    <x v="5"/>
    <x v="51"/>
    <s v="1 - SERVICIOS  GENERALES"/>
    <s v="1.3 - Defensa nacional"/>
    <s v="1.3.01 - Defensa militar"/>
    <s v="2.2 - CONTRATACIÓN DE SERVICIOS"/>
    <s v="2.2.8 - OTROS SERVICIOS NO INCLUIDOS EN CONCEPTOS ANTERIORES"/>
    <s v="N"/>
    <s v="00 - N/A"/>
    <s v="20 - FONDOS CON DESTINO ESPECÍFICO"/>
    <s v="(en blanco)"/>
    <s v="99 - MULTIPROVINCIAL"/>
    <n v="0"/>
    <n v="35033207.909999996"/>
  </r>
  <r>
    <s v="2025"/>
    <x v="0"/>
    <x v="0"/>
    <x v="0"/>
    <x v="0"/>
    <s v="2 - Poder Ejecutivo"/>
    <x v="5"/>
    <x v="51"/>
    <s v="1 - SERVICIOS  GENERALES"/>
    <s v="1.3 - Defensa nacional"/>
    <s v="1.3.01 - Defensa militar"/>
    <s v="2.2 - CONTRATACIÓN DE SERVICIOS"/>
    <s v="2.2.9 - OTRAS CONTRATACIONES DE SERVICIOS"/>
    <s v="N"/>
    <s v="00 - N/A"/>
    <s v="10 - FONDO GENERAL"/>
    <s v="(en blanco)"/>
    <s v="99 - MULTIPROVINCIAL"/>
    <n v="0"/>
    <n v="500000"/>
  </r>
  <r>
    <s v="2025"/>
    <x v="0"/>
    <x v="0"/>
    <x v="0"/>
    <x v="0"/>
    <s v="2 - Poder Ejecutivo"/>
    <x v="5"/>
    <x v="51"/>
    <s v="1 - SERVICIOS  GENERALES"/>
    <s v="1.3 - Defensa nacional"/>
    <s v="1.3.01 - Defensa militar"/>
    <s v="2.3 - MATERIALES Y SUMINISTROS"/>
    <s v="2.3.1 - ALIMENTOS Y PRODUCTOS AGROFORESTALES"/>
    <s v="N"/>
    <s v="00 - N/A"/>
    <s v="10 - FONDO GENERAL"/>
    <s v="(en blanco)"/>
    <s v="99 - MULTIPROVINCIAL"/>
    <n v="245200000"/>
    <n v="124745413.95"/>
  </r>
  <r>
    <s v="2025"/>
    <x v="0"/>
    <x v="0"/>
    <x v="0"/>
    <x v="0"/>
    <s v="2 - Poder Ejecutivo"/>
    <x v="5"/>
    <x v="51"/>
    <s v="1 - SERVICIOS  GENERALES"/>
    <s v="1.3 - Defensa nacional"/>
    <s v="1.3.01 - Defensa militar"/>
    <s v="2.3 - MATERIALES Y SUMINISTROS"/>
    <s v="2.3.1 - ALIMENTOS Y PRODUCTOS AGROFORESTALES"/>
    <s v="N"/>
    <s v="00 - N/A"/>
    <s v="20 - FONDOS CON DESTINO ESPECÍFICO"/>
    <s v="(en blanco)"/>
    <s v="99 - MULTIPROVINCIAL"/>
    <n v="0"/>
    <n v="54529.02"/>
  </r>
  <r>
    <s v="2025"/>
    <x v="0"/>
    <x v="0"/>
    <x v="0"/>
    <x v="0"/>
    <s v="2 - Poder Ejecutivo"/>
    <x v="5"/>
    <x v="51"/>
    <s v="1 - SERVICIOS  GENERALES"/>
    <s v="1.3 - Defensa nacional"/>
    <s v="1.3.01 - Defensa militar"/>
    <s v="2.3 - MATERIALES Y SUMINISTROS"/>
    <s v="2.3.2 - TEXTILES Y VESTUARIOS"/>
    <s v="N"/>
    <s v="00 - N/A"/>
    <s v="10 - FONDO GENERAL"/>
    <s v="(en blanco)"/>
    <s v="99 - MULTIPROVINCIAL"/>
    <n v="10000000"/>
    <n v="19368561.800000004"/>
  </r>
  <r>
    <s v="2025"/>
    <x v="0"/>
    <x v="0"/>
    <x v="0"/>
    <x v="0"/>
    <s v="2 - Poder Ejecutivo"/>
    <x v="5"/>
    <x v="51"/>
    <s v="1 - SERVICIOS  GENERALES"/>
    <s v="1.3 - Defensa nacional"/>
    <s v="1.3.01 - Defensa militar"/>
    <s v="2.3 - MATERIALES Y SUMINISTROS"/>
    <s v="2.3.2 - TEXTILES Y VESTUARIOS"/>
    <s v="N"/>
    <s v="00 - N/A"/>
    <s v="20 - FONDOS CON DESTINO ESPECÍFICO"/>
    <s v="(en blanco)"/>
    <s v="99 - MULTIPROVINCIAL"/>
    <n v="0"/>
    <n v="3984723.6399999997"/>
  </r>
  <r>
    <s v="2025"/>
    <x v="0"/>
    <x v="0"/>
    <x v="0"/>
    <x v="0"/>
    <s v="2 - Poder Ejecutivo"/>
    <x v="5"/>
    <x v="51"/>
    <s v="1 - SERVICIOS  GENERALES"/>
    <s v="1.3 - Defensa nacional"/>
    <s v="1.3.01 - Defensa militar"/>
    <s v="2.3 - MATERIALES Y SUMINISTROS"/>
    <s v="2.3.3 - PAPEL, CARTÓN E IMPRESOS"/>
    <s v="N"/>
    <s v="00 - N/A"/>
    <s v="10 - FONDO GENERAL"/>
    <s v="(en blanco)"/>
    <s v="99 - MULTIPROVINCIAL"/>
    <n v="4400000"/>
    <n v="798594.5"/>
  </r>
  <r>
    <s v="2025"/>
    <x v="0"/>
    <x v="0"/>
    <x v="0"/>
    <x v="0"/>
    <s v="2 - Poder Ejecutivo"/>
    <x v="5"/>
    <x v="51"/>
    <s v="1 - SERVICIOS  GENERALES"/>
    <s v="1.3 - Defensa nacional"/>
    <s v="1.3.01 - Defensa militar"/>
    <s v="2.3 - MATERIALES Y SUMINISTROS"/>
    <s v="2.3.3 - PAPEL, CARTÓN E IMPRESOS"/>
    <s v="N"/>
    <s v="00 - N/A"/>
    <s v="20 - FONDOS CON DESTINO ESPECÍFICO"/>
    <s v="(en blanco)"/>
    <s v="99 - MULTIPROVINCIAL"/>
    <n v="0"/>
    <n v="495548.98"/>
  </r>
  <r>
    <s v="2025"/>
    <x v="0"/>
    <x v="0"/>
    <x v="0"/>
    <x v="0"/>
    <s v="2 - Poder Ejecutivo"/>
    <x v="5"/>
    <x v="51"/>
    <s v="1 - SERVICIOS  GENERALES"/>
    <s v="1.3 - Defensa nacional"/>
    <s v="1.3.01 - Defensa militar"/>
    <s v="2.3 - MATERIALES Y SUMINISTROS"/>
    <s v="2.3.4 - PRODUCTOS FARMACÉUTICOS"/>
    <s v="N"/>
    <s v="00 - N/A"/>
    <s v="10 - FONDO GENERAL"/>
    <s v="(en blanco)"/>
    <s v="99 - MULTIPROVINCIAL"/>
    <n v="30000"/>
    <n v="0"/>
  </r>
  <r>
    <s v="2025"/>
    <x v="0"/>
    <x v="0"/>
    <x v="0"/>
    <x v="0"/>
    <s v="2 - Poder Ejecutivo"/>
    <x v="5"/>
    <x v="51"/>
    <s v="1 - SERVICIOS  GENERALES"/>
    <s v="1.3 - Defensa nacional"/>
    <s v="1.3.01 - Defensa militar"/>
    <s v="2.3 - MATERIALES Y SUMINISTROS"/>
    <s v="2.3.5 - CUERO, CAUCHO Y PLÁSTICO"/>
    <s v="N"/>
    <s v="00 - N/A"/>
    <s v="10 - FONDO GENERAL"/>
    <s v="(en blanco)"/>
    <s v="99 - MULTIPROVINCIAL"/>
    <n v="4200000"/>
    <n v="719132.12"/>
  </r>
  <r>
    <s v="2025"/>
    <x v="0"/>
    <x v="0"/>
    <x v="0"/>
    <x v="0"/>
    <s v="2 - Poder Ejecutivo"/>
    <x v="5"/>
    <x v="51"/>
    <s v="1 - SERVICIOS  GENERALES"/>
    <s v="1.3 - Defensa nacional"/>
    <s v="1.3.01 - Defensa militar"/>
    <s v="2.3 - MATERIALES Y SUMINISTROS"/>
    <s v="2.3.5 - CUERO, CAUCHO Y PLÁSTICO"/>
    <s v="N"/>
    <s v="00 - N/A"/>
    <s v="20 - FONDOS CON DESTINO ESPECÍFICO"/>
    <s v="(en blanco)"/>
    <s v="99 - MULTIPROVINCIAL"/>
    <n v="0"/>
    <n v="1706395.8699999999"/>
  </r>
  <r>
    <s v="2025"/>
    <x v="0"/>
    <x v="0"/>
    <x v="0"/>
    <x v="0"/>
    <s v="2 - Poder Ejecutivo"/>
    <x v="5"/>
    <x v="51"/>
    <s v="1 - SERVICIOS  GENERALES"/>
    <s v="1.3 - Defensa nacional"/>
    <s v="1.3.01 - Defensa militar"/>
    <s v="2.3 - MATERIALES Y SUMINISTROS"/>
    <s v="2.3.6 - PRODUCTOS DE MINERALES, METÁLICOS Y NO METÁLICOS"/>
    <s v="N"/>
    <s v="00 - N/A"/>
    <s v="10 - FONDO GENERAL"/>
    <s v="(en blanco)"/>
    <s v="99 - MULTIPROVINCIAL"/>
    <n v="6551000"/>
    <n v="1022289.52"/>
  </r>
  <r>
    <s v="2025"/>
    <x v="0"/>
    <x v="0"/>
    <x v="0"/>
    <x v="0"/>
    <s v="2 - Poder Ejecutivo"/>
    <x v="5"/>
    <x v="51"/>
    <s v="1 - SERVICIOS  GENERALES"/>
    <s v="1.3 - Defensa nacional"/>
    <s v="1.3.01 - Defensa militar"/>
    <s v="2.3 - MATERIALES Y SUMINISTROS"/>
    <s v="2.3.6 - PRODUCTOS DE MINERALES, METÁLICOS Y NO METÁLICOS"/>
    <s v="N"/>
    <s v="00 - N/A"/>
    <s v="20 - FONDOS CON DESTINO ESPECÍFICO"/>
    <s v="(en blanco)"/>
    <s v="99 - MULTIPROVINCIAL"/>
    <n v="0"/>
    <n v="864203.56"/>
  </r>
  <r>
    <s v="2025"/>
    <x v="0"/>
    <x v="0"/>
    <x v="0"/>
    <x v="0"/>
    <s v="2 - Poder Ejecutivo"/>
    <x v="5"/>
    <x v="51"/>
    <s v="1 - SERVICIOS  GENERALES"/>
    <s v="1.3 - Defensa nacional"/>
    <s v="1.3.01 - Defensa militar"/>
    <s v="2.3 - MATERIALES Y SUMINISTROS"/>
    <s v="2.3.7 - COMBUSTIBLES, LUBRICANTES, PRODUCTOS QUÍMICOS Y CONEXOS"/>
    <s v="N"/>
    <s v="00 - N/A"/>
    <s v="10 - FONDO GENERAL"/>
    <s v="(en blanco)"/>
    <s v="99 - MULTIPROVINCIAL"/>
    <n v="240150569"/>
    <n v="72968922.150000006"/>
  </r>
  <r>
    <s v="2025"/>
    <x v="0"/>
    <x v="0"/>
    <x v="0"/>
    <x v="0"/>
    <s v="2 - Poder Ejecutivo"/>
    <x v="5"/>
    <x v="51"/>
    <s v="1 - SERVICIOS  GENERALES"/>
    <s v="1.3 - Defensa nacional"/>
    <s v="1.3.01 - Defensa militar"/>
    <s v="2.3 - MATERIALES Y SUMINISTROS"/>
    <s v="2.3.7 - COMBUSTIBLES, LUBRICANTES, PRODUCTOS QUÍMICOS Y CONEXOS"/>
    <s v="N"/>
    <s v="00 - N/A"/>
    <s v="20 - FONDOS CON DESTINO ESPECÍFICO"/>
    <s v="(en blanco)"/>
    <s v="99 - MULTIPROVINCIAL"/>
    <n v="0"/>
    <n v="1198908.3799999999"/>
  </r>
  <r>
    <s v="2025"/>
    <x v="0"/>
    <x v="0"/>
    <x v="0"/>
    <x v="0"/>
    <s v="2 - Poder Ejecutivo"/>
    <x v="5"/>
    <x v="51"/>
    <s v="1 - SERVICIOS  GENERALES"/>
    <s v="1.3 - Defensa nacional"/>
    <s v="1.3.01 - Defensa militar"/>
    <s v="2.3 - MATERIALES Y SUMINISTROS"/>
    <s v="2.3.9 - PRODUCTOS Y ÚTILES VARIOS"/>
    <s v="N"/>
    <s v="00 - N/A"/>
    <s v="10 - FONDO GENERAL"/>
    <s v="(en blanco)"/>
    <s v="99 - MULTIPROVINCIAL"/>
    <n v="18252327"/>
    <n v="16945847.16"/>
  </r>
  <r>
    <s v="2025"/>
    <x v="0"/>
    <x v="0"/>
    <x v="0"/>
    <x v="0"/>
    <s v="2 - Poder Ejecutivo"/>
    <x v="5"/>
    <x v="51"/>
    <s v="1 - SERVICIOS  GENERALES"/>
    <s v="1.3 - Defensa nacional"/>
    <s v="1.3.01 - Defensa militar"/>
    <s v="2.3 - MATERIALES Y SUMINISTROS"/>
    <s v="2.3.9 - PRODUCTOS Y ÚTILES VARIOS"/>
    <s v="N"/>
    <s v="00 - N/A"/>
    <s v="20 - FONDOS CON DESTINO ESPECÍFICO"/>
    <s v="(en blanco)"/>
    <s v="99 - MULTIPROVINCIAL"/>
    <n v="1918256214"/>
    <n v="157049601.82000005"/>
  </r>
  <r>
    <s v="2025"/>
    <x v="0"/>
    <x v="0"/>
    <x v="0"/>
    <x v="0"/>
    <s v="2 - Poder Ejecutivo"/>
    <x v="5"/>
    <x v="52"/>
    <s v="1 - SERVICIOS  GENERALES"/>
    <s v="1.3 - Defensa nacional"/>
    <s v="1.3.01 - Defensa militar"/>
    <s v="2.1 - REMUNERACIONES Y CONTRIBUCIONES"/>
    <s v="2.1.1 - REMUNERACIONES"/>
    <s v="N"/>
    <s v="00 - N/A"/>
    <s v="10 - FONDO GENERAL"/>
    <s v="(en blanco)"/>
    <s v="99 - MULTIPROVINCIAL"/>
    <n v="1456319181"/>
    <n v="595878730.11999989"/>
  </r>
  <r>
    <s v="2025"/>
    <x v="0"/>
    <x v="0"/>
    <x v="0"/>
    <x v="0"/>
    <s v="2 - Poder Ejecutivo"/>
    <x v="5"/>
    <x v="52"/>
    <s v="1 - SERVICIOS  GENERALES"/>
    <s v="1.3 - Defensa nacional"/>
    <s v="1.3.01 - Defensa militar"/>
    <s v="2.1 - REMUNERACIONES Y CONTRIBUCIONES"/>
    <s v="2.1.1 - REMUNERACIONES"/>
    <s v="N"/>
    <s v="00 - N/A"/>
    <s v="20 - FONDOS CON DESTINO ESPECÍFICO"/>
    <s v="(en blanco)"/>
    <s v="99 - MULTIPROVINCIAL"/>
    <n v="7332000"/>
    <n v="0"/>
  </r>
  <r>
    <s v="2025"/>
    <x v="0"/>
    <x v="0"/>
    <x v="0"/>
    <x v="0"/>
    <s v="2 - Poder Ejecutivo"/>
    <x v="5"/>
    <x v="52"/>
    <s v="1 - SERVICIOS  GENERALES"/>
    <s v="1.3 - Defensa nacional"/>
    <s v="1.3.01 - Defensa militar"/>
    <s v="2.1 - REMUNERACIONES Y CONTRIBUCIONES"/>
    <s v="2.1.2 - SOBRESUELDOS"/>
    <s v="N"/>
    <s v="00 - N/A"/>
    <s v="10 - FONDO GENERAL"/>
    <s v="(en blanco)"/>
    <s v="99 - MULTIPROVINCIAL"/>
    <n v="36715695"/>
    <n v="142882237"/>
  </r>
  <r>
    <s v="2025"/>
    <x v="0"/>
    <x v="0"/>
    <x v="0"/>
    <x v="0"/>
    <s v="2 - Poder Ejecutivo"/>
    <x v="5"/>
    <x v="52"/>
    <s v="1 - SERVICIOS  GENERALES"/>
    <s v="1.3 - Defensa nacional"/>
    <s v="1.3.01 - Defensa militar"/>
    <s v="2.1 - REMUNERACIONES Y CONTRIBUCIONES"/>
    <s v="2.1.5 - CONTRIBUCIONES A LA SEGURIDAD SOCIAL"/>
    <s v="N"/>
    <s v="00 - N/A"/>
    <s v="10 - FONDO GENERAL"/>
    <s v="(en blanco)"/>
    <s v="99 - MULTIPROVINCIAL"/>
    <n v="14730605"/>
    <n v="7788826.4700000007"/>
  </r>
  <r>
    <s v="2025"/>
    <x v="0"/>
    <x v="0"/>
    <x v="0"/>
    <x v="0"/>
    <s v="2 - Poder Ejecutivo"/>
    <x v="5"/>
    <x v="52"/>
    <s v="1 - SERVICIOS  GENERALES"/>
    <s v="1.3 - Defensa nacional"/>
    <s v="1.3.01 - Defensa militar"/>
    <s v="2.1 - REMUNERACIONES Y CONTRIBUCIONES"/>
    <s v="2.1.5 - CONTRIBUCIONES A LA SEGURIDAD SOCIAL"/>
    <s v="N"/>
    <s v="00 - N/A"/>
    <s v="20 - FONDOS CON DESTINO ESPECÍFICO"/>
    <s v="(en blanco)"/>
    <s v="99 - MULTIPROVINCIAL"/>
    <n v="561068"/>
    <n v="0"/>
  </r>
  <r>
    <s v="2025"/>
    <x v="0"/>
    <x v="0"/>
    <x v="0"/>
    <x v="0"/>
    <s v="2 - Poder Ejecutivo"/>
    <x v="5"/>
    <x v="52"/>
    <s v="1 - SERVICIOS  GENERALES"/>
    <s v="1.3 - Defensa nacional"/>
    <s v="1.3.01 - Defensa militar"/>
    <s v="2.2 - CONTRATACIÓN DE SERVICIOS"/>
    <s v="2.2.1 - SERVICIOS BÁSICOS"/>
    <s v="N"/>
    <s v="00 - N/A"/>
    <s v="10 - FONDO GENERAL"/>
    <s v="(en blanco)"/>
    <s v="99 - MULTIPROVINCIAL"/>
    <n v="165496780"/>
    <n v="76544280.680000022"/>
  </r>
  <r>
    <s v="2025"/>
    <x v="0"/>
    <x v="0"/>
    <x v="0"/>
    <x v="0"/>
    <s v="2 - Poder Ejecutivo"/>
    <x v="5"/>
    <x v="52"/>
    <s v="1 - SERVICIOS  GENERALES"/>
    <s v="1.3 - Defensa nacional"/>
    <s v="1.3.01 - Defensa militar"/>
    <s v="2.2 - CONTRATACIÓN DE SERVICIOS"/>
    <s v="2.2.2 - PUBLICIDAD, IMPRESIÓN Y ENCUADERNACIÓN"/>
    <s v="N"/>
    <s v="00 - N/A"/>
    <s v="10 - FONDO GENERAL"/>
    <s v="(en blanco)"/>
    <s v="99 - MULTIPROVINCIAL"/>
    <n v="4700000"/>
    <n v="1729099.55"/>
  </r>
  <r>
    <s v="2025"/>
    <x v="0"/>
    <x v="0"/>
    <x v="0"/>
    <x v="0"/>
    <s v="2 - Poder Ejecutivo"/>
    <x v="5"/>
    <x v="52"/>
    <s v="1 - SERVICIOS  GENERALES"/>
    <s v="1.3 - Defensa nacional"/>
    <s v="1.3.01 - Defensa militar"/>
    <s v="2.2 - CONTRATACIÓN DE SERVICIOS"/>
    <s v="2.2.3 - VIÁTICOS"/>
    <s v="N"/>
    <s v="00 - N/A"/>
    <s v="10 - FONDO GENERAL"/>
    <s v="(en blanco)"/>
    <s v="99 - MULTIPROVINCIAL"/>
    <n v="165270800"/>
    <n v="78083796.190000013"/>
  </r>
  <r>
    <s v="2025"/>
    <x v="0"/>
    <x v="0"/>
    <x v="0"/>
    <x v="0"/>
    <s v="2 - Poder Ejecutivo"/>
    <x v="5"/>
    <x v="52"/>
    <s v="1 - SERVICIOS  GENERALES"/>
    <s v="1.3 - Defensa nacional"/>
    <s v="1.3.01 - Defensa militar"/>
    <s v="2.2 - CONTRATACIÓN DE SERVICIOS"/>
    <s v="2.2.4 - TRANSPORTE Y ALMACENAJE"/>
    <s v="N"/>
    <s v="00 - N/A"/>
    <s v="10 - FONDO GENERAL"/>
    <s v="(en blanco)"/>
    <s v="99 - MULTIPROVINCIAL"/>
    <n v="10559220"/>
    <n v="5122879.84"/>
  </r>
  <r>
    <s v="2025"/>
    <x v="0"/>
    <x v="0"/>
    <x v="0"/>
    <x v="0"/>
    <s v="2 - Poder Ejecutivo"/>
    <x v="5"/>
    <x v="52"/>
    <s v="1 - SERVICIOS  GENERALES"/>
    <s v="1.3 - Defensa nacional"/>
    <s v="1.3.01 - Defensa militar"/>
    <s v="2.2 - CONTRATACIÓN DE SERVICIOS"/>
    <s v="2.2.5 - ALQUILERES Y RENTAS"/>
    <s v="N"/>
    <s v="00 - N/A"/>
    <s v="10 - FONDO GENERAL"/>
    <s v="(en blanco)"/>
    <s v="99 - MULTIPROVINCIAL"/>
    <n v="97240803"/>
    <n v="24540856.749999993"/>
  </r>
  <r>
    <s v="2025"/>
    <x v="0"/>
    <x v="0"/>
    <x v="0"/>
    <x v="0"/>
    <s v="2 - Poder Ejecutivo"/>
    <x v="5"/>
    <x v="52"/>
    <s v="1 - SERVICIOS  GENERALES"/>
    <s v="1.3 - Defensa nacional"/>
    <s v="1.3.01 - Defensa militar"/>
    <s v="2.2 - CONTRATACIÓN DE SERVICIOS"/>
    <s v="2.2.5 - ALQUILERES Y RENTAS"/>
    <s v="N"/>
    <s v="00 - N/A"/>
    <s v="20 - FONDOS CON DESTINO ESPECÍFICO"/>
    <s v="(en blanco)"/>
    <s v="99 - MULTIPROVINCIAL"/>
    <n v="0"/>
    <n v="415950"/>
  </r>
  <r>
    <s v="2025"/>
    <x v="0"/>
    <x v="0"/>
    <x v="0"/>
    <x v="0"/>
    <s v="2 - Poder Ejecutivo"/>
    <x v="5"/>
    <x v="52"/>
    <s v="1 - SERVICIOS  GENERALES"/>
    <s v="1.3 - Defensa nacional"/>
    <s v="1.3.01 - Defensa militar"/>
    <s v="2.2 - CONTRATACIÓN DE SERVICIOS"/>
    <s v="2.2.6 - SEGUROS"/>
    <s v="N"/>
    <s v="00 - N/A"/>
    <s v="10 - FONDO GENERAL"/>
    <s v="(en blanco)"/>
    <s v="99 - MULTIPROVINCIAL"/>
    <n v="837686580"/>
    <n v="132976764.91"/>
  </r>
  <r>
    <s v="2025"/>
    <x v="0"/>
    <x v="0"/>
    <x v="0"/>
    <x v="0"/>
    <s v="2 - Poder Ejecutivo"/>
    <x v="5"/>
    <x v="52"/>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38260401.190000005"/>
  </r>
  <r>
    <s v="2025"/>
    <x v="0"/>
    <x v="0"/>
    <x v="0"/>
    <x v="0"/>
    <s v="2 - Poder Ejecutivo"/>
    <x v="5"/>
    <x v="52"/>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0"/>
  </r>
  <r>
    <s v="2025"/>
    <x v="0"/>
    <x v="0"/>
    <x v="0"/>
    <x v="0"/>
    <s v="2 - Poder Ejecutivo"/>
    <x v="5"/>
    <x v="52"/>
    <s v="1 - SERVICIOS  GENERALES"/>
    <s v="1.3 - Defensa nacional"/>
    <s v="1.3.01 - Defensa militar"/>
    <s v="2.2 - CONTRATACIÓN DE SERVICIOS"/>
    <s v="2.2.8 - OTROS SERVICIOS NO INCLUIDOS EN CONCEPTOS ANTERIORES"/>
    <s v="N"/>
    <s v="00 - N/A"/>
    <s v="10 - FONDO GENERAL"/>
    <s v="(en blanco)"/>
    <s v="99 - MULTIPROVINCIAL"/>
    <n v="26574596"/>
    <n v="15624458.4"/>
  </r>
  <r>
    <s v="2025"/>
    <x v="0"/>
    <x v="0"/>
    <x v="0"/>
    <x v="0"/>
    <s v="2 - Poder Ejecutivo"/>
    <x v="5"/>
    <x v="52"/>
    <s v="1 - SERVICIOS  GENERALES"/>
    <s v="1.3 - Defensa nacional"/>
    <s v="1.3.01 - Defensa militar"/>
    <s v="2.2 - CONTRATACIÓN DE SERVICIOS"/>
    <s v="2.2.9 - OTRAS CONTRATACIONES DE SERVICIOS"/>
    <s v="N"/>
    <s v="00 - N/A"/>
    <s v="10 - FONDO GENERAL"/>
    <s v="(en blanco)"/>
    <s v="99 - MULTIPROVINCIAL"/>
    <n v="10000000"/>
    <n v="2982490.14"/>
  </r>
  <r>
    <s v="2025"/>
    <x v="0"/>
    <x v="0"/>
    <x v="0"/>
    <x v="0"/>
    <s v="2 - Poder Ejecutivo"/>
    <x v="5"/>
    <x v="52"/>
    <s v="1 - SERVICIOS  GENERALES"/>
    <s v="1.3 - Defensa nacional"/>
    <s v="1.3.01 - Defensa militar"/>
    <s v="2.2 - CONTRATACIÓN DE SERVICIOS"/>
    <s v="2.2.9 - OTRAS CONTRATACIONES DE SERVICIOS"/>
    <s v="N"/>
    <s v="00 - N/A"/>
    <s v="20 - FONDOS CON DESTINO ESPECÍFICO"/>
    <s v="(en blanco)"/>
    <s v="99 - MULTIPROVINCIAL"/>
    <n v="200000"/>
    <n v="0"/>
  </r>
  <r>
    <s v="2025"/>
    <x v="0"/>
    <x v="0"/>
    <x v="0"/>
    <x v="0"/>
    <s v="2 - Poder Ejecutivo"/>
    <x v="5"/>
    <x v="52"/>
    <s v="1 - SERVICIOS  GENERALES"/>
    <s v="1.3 - Defensa nacional"/>
    <s v="1.3.01 - Defensa militar"/>
    <s v="2.3 - MATERIALES Y SUMINISTROS"/>
    <s v="2.3.1 - ALIMENTOS Y PRODUCTOS AGROFORESTALES"/>
    <s v="N"/>
    <s v="00 - N/A"/>
    <s v="10 - FONDO GENERAL"/>
    <s v="(en blanco)"/>
    <s v="99 - MULTIPROVINCIAL"/>
    <n v="244764551"/>
    <n v="90729249.579999998"/>
  </r>
  <r>
    <s v="2025"/>
    <x v="0"/>
    <x v="0"/>
    <x v="0"/>
    <x v="0"/>
    <s v="2 - Poder Ejecutivo"/>
    <x v="5"/>
    <x v="52"/>
    <s v="1 - SERVICIOS  GENERALES"/>
    <s v="1.3 - Defensa nacional"/>
    <s v="1.3.01 - Defensa militar"/>
    <s v="2.3 - MATERIALES Y SUMINISTROS"/>
    <s v="2.3.1 - ALIMENTOS Y PRODUCTOS AGROFORESTALES"/>
    <s v="N"/>
    <s v="00 - N/A"/>
    <s v="20 - FONDOS CON DESTINO ESPECÍFICO"/>
    <s v="(en blanco)"/>
    <s v="99 - MULTIPROVINCIAL"/>
    <n v="0"/>
    <n v="25960"/>
  </r>
  <r>
    <s v="2025"/>
    <x v="0"/>
    <x v="0"/>
    <x v="0"/>
    <x v="0"/>
    <s v="2 - Poder Ejecutivo"/>
    <x v="5"/>
    <x v="52"/>
    <s v="1 - SERVICIOS  GENERALES"/>
    <s v="1.3 - Defensa nacional"/>
    <s v="1.3.01 - Defensa militar"/>
    <s v="2.3 - MATERIALES Y SUMINISTROS"/>
    <s v="2.3.2 - TEXTILES Y VESTUARIOS"/>
    <s v="N"/>
    <s v="00 - N/A"/>
    <s v="10 - FONDO GENERAL"/>
    <s v="(en blanco)"/>
    <s v="99 - MULTIPROVINCIAL"/>
    <n v="35420958"/>
    <n v="42161565.599999994"/>
  </r>
  <r>
    <s v="2025"/>
    <x v="0"/>
    <x v="0"/>
    <x v="0"/>
    <x v="0"/>
    <s v="2 - Poder Ejecutivo"/>
    <x v="5"/>
    <x v="52"/>
    <s v="1 - SERVICIOS  GENERALES"/>
    <s v="1.3 - Defensa nacional"/>
    <s v="1.3.01 - Defensa militar"/>
    <s v="2.3 - MATERIALES Y SUMINISTROS"/>
    <s v="2.3.2 - TEXTILES Y VESTUARIOS"/>
    <s v="N"/>
    <s v="00 - N/A"/>
    <s v="20 - FONDOS CON DESTINO ESPECÍFICO"/>
    <s v="(en blanco)"/>
    <s v="99 - MULTIPROVINCIAL"/>
    <n v="0"/>
    <n v="0"/>
  </r>
  <r>
    <s v="2025"/>
    <x v="0"/>
    <x v="0"/>
    <x v="0"/>
    <x v="0"/>
    <s v="2 - Poder Ejecutivo"/>
    <x v="5"/>
    <x v="52"/>
    <s v="1 - SERVICIOS  GENERALES"/>
    <s v="1.3 - Defensa nacional"/>
    <s v="1.3.01 - Defensa militar"/>
    <s v="2.3 - MATERIALES Y SUMINISTROS"/>
    <s v="2.3.3 - PAPEL, CARTÓN E IMPRESOS"/>
    <s v="N"/>
    <s v="00 - N/A"/>
    <s v="10 - FONDO GENERAL"/>
    <s v="(en blanco)"/>
    <s v="99 - MULTIPROVINCIAL"/>
    <n v="25480276"/>
    <n v="4134938.3000000003"/>
  </r>
  <r>
    <s v="2025"/>
    <x v="0"/>
    <x v="0"/>
    <x v="0"/>
    <x v="0"/>
    <s v="2 - Poder Ejecutivo"/>
    <x v="5"/>
    <x v="52"/>
    <s v="1 - SERVICIOS  GENERALES"/>
    <s v="1.3 - Defensa nacional"/>
    <s v="1.3.01 - Defensa militar"/>
    <s v="2.3 - MATERIALES Y SUMINISTROS"/>
    <s v="2.3.3 - PAPEL, CARTÓN E IMPRESOS"/>
    <s v="N"/>
    <s v="00 - N/A"/>
    <s v="20 - FONDOS CON DESTINO ESPECÍFICO"/>
    <s v="(en blanco)"/>
    <s v="99 - MULTIPROVINCIAL"/>
    <n v="550000"/>
    <n v="324500"/>
  </r>
  <r>
    <s v="2025"/>
    <x v="0"/>
    <x v="0"/>
    <x v="0"/>
    <x v="0"/>
    <s v="2 - Poder Ejecutivo"/>
    <x v="5"/>
    <x v="52"/>
    <s v="1 - SERVICIOS  GENERALES"/>
    <s v="1.3 - Defensa nacional"/>
    <s v="1.3.01 - Defensa militar"/>
    <s v="2.3 - MATERIALES Y SUMINISTROS"/>
    <s v="2.3.4 - PRODUCTOS FARMACÉUTICOS"/>
    <s v="N"/>
    <s v="00 - N/A"/>
    <s v="10 - FONDO GENERAL"/>
    <s v="(en blanco)"/>
    <s v="99 - MULTIPROVINCIAL"/>
    <n v="11167400"/>
    <n v="2222807.6"/>
  </r>
  <r>
    <s v="2025"/>
    <x v="0"/>
    <x v="0"/>
    <x v="0"/>
    <x v="0"/>
    <s v="2 - Poder Ejecutivo"/>
    <x v="5"/>
    <x v="52"/>
    <s v="1 - SERVICIOS  GENERALES"/>
    <s v="1.3 - Defensa nacional"/>
    <s v="1.3.01 - Defensa militar"/>
    <s v="2.3 - MATERIALES Y SUMINISTROS"/>
    <s v="2.3.5 - CUERO, CAUCHO Y PLÁSTICO"/>
    <s v="N"/>
    <s v="00 - N/A"/>
    <s v="10 - FONDO GENERAL"/>
    <s v="(en blanco)"/>
    <s v="99 - MULTIPROVINCIAL"/>
    <n v="17700000"/>
    <n v="1057434.8800000004"/>
  </r>
  <r>
    <s v="2025"/>
    <x v="0"/>
    <x v="0"/>
    <x v="0"/>
    <x v="0"/>
    <s v="2 - Poder Ejecutivo"/>
    <x v="5"/>
    <x v="52"/>
    <s v="1 - SERVICIOS  GENERALES"/>
    <s v="1.3 - Defensa nacional"/>
    <s v="1.3.01 - Defensa militar"/>
    <s v="2.3 - MATERIALES Y SUMINISTROS"/>
    <s v="2.3.5 - CUERO, CAUCHO Y PLÁSTICO"/>
    <s v="N"/>
    <s v="00 - N/A"/>
    <s v="20 - FONDOS CON DESTINO ESPECÍFICO"/>
    <s v="(en blanco)"/>
    <s v="99 - MULTIPROVINCIAL"/>
    <n v="300000"/>
    <n v="0"/>
  </r>
  <r>
    <s v="2025"/>
    <x v="0"/>
    <x v="0"/>
    <x v="0"/>
    <x v="0"/>
    <s v="2 - Poder Ejecutivo"/>
    <x v="5"/>
    <x v="52"/>
    <s v="1 - SERVICIOS  GENERALES"/>
    <s v="1.3 - Defensa nacional"/>
    <s v="1.3.01 - Defensa militar"/>
    <s v="2.3 - MATERIALES Y SUMINISTROS"/>
    <s v="2.3.6 - PRODUCTOS DE MINERALES, METÁLICOS Y NO METÁLICOS"/>
    <s v="N"/>
    <s v="00 - N/A"/>
    <s v="10 - FONDO GENERAL"/>
    <s v="(en blanco)"/>
    <s v="99 - MULTIPROVINCIAL"/>
    <n v="39202652"/>
    <n v="5502978.629999999"/>
  </r>
  <r>
    <s v="2025"/>
    <x v="0"/>
    <x v="0"/>
    <x v="0"/>
    <x v="0"/>
    <s v="2 - Poder Ejecutivo"/>
    <x v="5"/>
    <x v="52"/>
    <s v="1 - SERVICIOS  GENERALES"/>
    <s v="1.3 - Defensa nacional"/>
    <s v="1.3.01 - Defensa militar"/>
    <s v="2.3 - MATERIALES Y SUMINISTROS"/>
    <s v="2.3.6 - PRODUCTOS DE MINERALES, METÁLICOS Y NO METÁLICOS"/>
    <s v="N"/>
    <s v="00 - N/A"/>
    <s v="20 - FONDOS CON DESTINO ESPECÍFICO"/>
    <s v="(en blanco)"/>
    <s v="99 - MULTIPROVINCIAL"/>
    <n v="0"/>
    <n v="1763445.92"/>
  </r>
  <r>
    <s v="2025"/>
    <x v="0"/>
    <x v="0"/>
    <x v="0"/>
    <x v="0"/>
    <s v="2 - Poder Ejecutivo"/>
    <x v="5"/>
    <x v="52"/>
    <s v="1 - SERVICIOS  GENERALES"/>
    <s v="1.3 - Defensa nacional"/>
    <s v="1.3.01 - Defensa militar"/>
    <s v="2.3 - MATERIALES Y SUMINISTROS"/>
    <s v="2.3.7 - COMBUSTIBLES, LUBRICANTES, PRODUCTOS QUÍMICOS Y CONEXOS"/>
    <s v="N"/>
    <s v="00 - N/A"/>
    <s v="10 - FONDO GENERAL"/>
    <s v="(en blanco)"/>
    <s v="99 - MULTIPROVINCIAL"/>
    <n v="236996189"/>
    <n v="112030632.20999998"/>
  </r>
  <r>
    <s v="2025"/>
    <x v="0"/>
    <x v="0"/>
    <x v="0"/>
    <x v="0"/>
    <s v="2 - Poder Ejecutivo"/>
    <x v="5"/>
    <x v="52"/>
    <s v="1 - SERVICIOS  GENERALES"/>
    <s v="1.3 - Defensa nacional"/>
    <s v="1.3.01 - Defensa militar"/>
    <s v="2.3 - MATERIALES Y SUMINISTROS"/>
    <s v="2.3.7 - COMBUSTIBLES, LUBRICANTES, PRODUCTOS QUÍMICOS Y CONEXOS"/>
    <s v="N"/>
    <s v="00 - N/A"/>
    <s v="20 - FONDOS CON DESTINO ESPECÍFICO"/>
    <s v="(en blanco)"/>
    <s v="99 - MULTIPROVINCIAL"/>
    <n v="400000"/>
    <n v="707904.37"/>
  </r>
  <r>
    <s v="2025"/>
    <x v="0"/>
    <x v="0"/>
    <x v="0"/>
    <x v="0"/>
    <s v="2 - Poder Ejecutivo"/>
    <x v="5"/>
    <x v="52"/>
    <s v="1 - SERVICIOS  GENERALES"/>
    <s v="1.3 - Defensa nacional"/>
    <s v="1.3.01 - Defensa militar"/>
    <s v="2.3 - MATERIALES Y SUMINISTROS"/>
    <s v="2.3.9 - PRODUCTOS Y ÚTILES VARIOS"/>
    <s v="N"/>
    <s v="00 - N/A"/>
    <s v="10 - FONDO GENERAL"/>
    <s v="(en blanco)"/>
    <s v="99 - MULTIPROVINCIAL"/>
    <n v="189790497"/>
    <n v="88795418.189999983"/>
  </r>
  <r>
    <s v="2025"/>
    <x v="0"/>
    <x v="0"/>
    <x v="0"/>
    <x v="0"/>
    <s v="2 - Poder Ejecutivo"/>
    <x v="5"/>
    <x v="52"/>
    <s v="1 - SERVICIOS  GENERALES"/>
    <s v="1.3 - Defensa nacional"/>
    <s v="1.3.01 - Defensa militar"/>
    <s v="2.3 - MATERIALES Y SUMINISTROS"/>
    <s v="2.3.9 - PRODUCTOS Y ÚTILES VARIOS"/>
    <s v="N"/>
    <s v="00 - N/A"/>
    <s v="20 - FONDOS CON DESTINO ESPECÍFICO"/>
    <s v="(en blanco)"/>
    <s v="99 - MULTIPROVINCIAL"/>
    <n v="1470000"/>
    <n v="144257.01999999999"/>
  </r>
  <r>
    <s v="2025"/>
    <x v="0"/>
    <x v="0"/>
    <x v="0"/>
    <x v="0"/>
    <s v="2 - Poder Ejecutivo"/>
    <x v="5"/>
    <x v="53"/>
    <s v="4 - SERVICIOS SOCIALES"/>
    <s v="4.4 - Educación"/>
    <s v="4.4.08 - Enseñanza y capacitación para defensa y seguridad"/>
    <s v="2.1 - REMUNERACIONES Y CONTRIBUCIONES"/>
    <s v="2.1.1 - REMUNERACIONES"/>
    <s v="N"/>
    <s v="00 - N/A"/>
    <s v="10 - FONDO GENERAL"/>
    <s v="(en blanco)"/>
    <s v="32 - SANTO DOMINGO"/>
    <n v="37782318"/>
    <n v="17438086.290000003"/>
  </r>
  <r>
    <s v="2025"/>
    <x v="0"/>
    <x v="0"/>
    <x v="0"/>
    <x v="0"/>
    <s v="2 - Poder Ejecutivo"/>
    <x v="5"/>
    <x v="53"/>
    <s v="4 - SERVICIOS SOCIALES"/>
    <s v="4.4 - Educación"/>
    <s v="4.4.08 - Enseñanza y capacitación para defensa y seguridad"/>
    <s v="2.1 - REMUNERACIONES Y CONTRIBUCIONES"/>
    <s v="2.1.5 - CONTRIBUCIONES A LA SEGURIDAD SOCIAL"/>
    <s v="N"/>
    <s v="00 - N/A"/>
    <s v="10 - FONDO GENERAL"/>
    <s v="(en blanco)"/>
    <s v="32 - SANTO DOMINGO"/>
    <n v="1093297"/>
    <n v="546568.94000000006"/>
  </r>
  <r>
    <s v="2025"/>
    <x v="0"/>
    <x v="0"/>
    <x v="0"/>
    <x v="0"/>
    <s v="2 - Poder Ejecutivo"/>
    <x v="5"/>
    <x v="53"/>
    <s v="4 - SERVICIOS SOCIALES"/>
    <s v="4.4 - Educación"/>
    <s v="4.4.08 - Enseñanza y capacitación para defensa y seguridad"/>
    <s v="2.2 - CONTRATACIÓN DE SERVICIOS"/>
    <s v="2.2.1 - SERVICIOS BÁSICOS"/>
    <s v="N"/>
    <s v="00 - N/A"/>
    <s v="10 - FONDO GENERAL"/>
    <s v="(en blanco)"/>
    <s v="32 - SANTO DOMINGO"/>
    <n v="1310000"/>
    <n v="394487.25"/>
  </r>
  <r>
    <s v="2025"/>
    <x v="0"/>
    <x v="0"/>
    <x v="0"/>
    <x v="0"/>
    <s v="2 - Poder Ejecutivo"/>
    <x v="5"/>
    <x v="53"/>
    <s v="4 - SERVICIOS SOCIALES"/>
    <s v="4.4 - Educación"/>
    <s v="4.4.08 - Enseñanza y capacitación para defensa y seguridad"/>
    <s v="2.2 - CONTRATACIÓN DE SERVICIOS"/>
    <s v="2.2.5 - ALQUILERES Y RENTAS"/>
    <s v="N"/>
    <s v="00 - N/A"/>
    <s v="10 - FONDO GENERAL"/>
    <s v="(en blanco)"/>
    <s v="32 - SANTO DOMINGO"/>
    <n v="420000"/>
    <n v="197850.02000000002"/>
  </r>
  <r>
    <s v="2025"/>
    <x v="0"/>
    <x v="0"/>
    <x v="0"/>
    <x v="0"/>
    <s v="2 - Poder Ejecutivo"/>
    <x v="5"/>
    <x v="53"/>
    <s v="4 - SERVICIOS SOCIALES"/>
    <s v="4.4 - Educación"/>
    <s v="4.4.08 - Enseñanza y capacitación para defensa y seguridad"/>
    <s v="2.2 - CONTRATACIÓN DE SERVICIOS"/>
    <s v="2.2.6 - SEGUROS"/>
    <s v="N"/>
    <s v="00 - N/A"/>
    <s v="10 - FONDO GENERAL"/>
    <s v="(en blanco)"/>
    <s v="32 - SANTO DOMINGO"/>
    <n v="150000"/>
    <n v="149745"/>
  </r>
  <r>
    <s v="2025"/>
    <x v="0"/>
    <x v="0"/>
    <x v="0"/>
    <x v="0"/>
    <s v="2 - Poder Ejecutivo"/>
    <x v="5"/>
    <x v="53"/>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751857.49"/>
  </r>
  <r>
    <s v="2025"/>
    <x v="0"/>
    <x v="0"/>
    <x v="0"/>
    <x v="0"/>
    <s v="2 - Poder Ejecutivo"/>
    <x v="5"/>
    <x v="53"/>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0"/>
  </r>
  <r>
    <s v="2025"/>
    <x v="0"/>
    <x v="0"/>
    <x v="0"/>
    <x v="0"/>
    <s v="2 - Poder Ejecutivo"/>
    <x v="5"/>
    <x v="53"/>
    <s v="4 - SERVICIOS SOCIALES"/>
    <s v="4.4 - Educación"/>
    <s v="4.4.08 - Enseñanza y capacitación para defensa y seguridad"/>
    <s v="2.3 - MATERIALES Y SUMINISTROS"/>
    <s v="2.3.1 - ALIMENTOS Y PRODUCTOS AGROFORESTALES"/>
    <s v="N"/>
    <s v="00 - N/A"/>
    <s v="10 - FONDO GENERAL"/>
    <s v="(en blanco)"/>
    <s v="32 - SANTO DOMINGO"/>
    <n v="4741200"/>
    <n v="2524517.2799999998"/>
  </r>
  <r>
    <s v="2025"/>
    <x v="0"/>
    <x v="0"/>
    <x v="0"/>
    <x v="0"/>
    <s v="2 - Poder Ejecutivo"/>
    <x v="5"/>
    <x v="53"/>
    <s v="4 - SERVICIOS SOCIALES"/>
    <s v="4.4 - Educación"/>
    <s v="4.4.08 - Enseñanza y capacitación para defensa y seguridad"/>
    <s v="2.3 - MATERIALES Y SUMINISTROS"/>
    <s v="2.3.2 - TEXTILES Y VESTUARIOS"/>
    <s v="N"/>
    <s v="00 - N/A"/>
    <s v="10 - FONDO GENERAL"/>
    <s v="(en blanco)"/>
    <s v="32 - SANTO DOMINGO"/>
    <n v="80000"/>
    <n v="161872.4"/>
  </r>
  <r>
    <s v="2025"/>
    <x v="0"/>
    <x v="0"/>
    <x v="0"/>
    <x v="0"/>
    <s v="2 - Poder Ejecutivo"/>
    <x v="5"/>
    <x v="53"/>
    <s v="4 - SERVICIOS SOCIALES"/>
    <s v="4.4 - Educación"/>
    <s v="4.4.08 - Enseñanza y capacitación para defensa y seguridad"/>
    <s v="2.3 - MATERIALES Y SUMINISTROS"/>
    <s v="2.3.3 - PAPEL, CARTÓN E IMPRESOS"/>
    <s v="N"/>
    <s v="00 - N/A"/>
    <s v="10 - FONDO GENERAL"/>
    <s v="(en blanco)"/>
    <s v="32 - SANTO DOMINGO"/>
    <n v="1000000"/>
    <n v="21205.200000000001"/>
  </r>
  <r>
    <s v="2025"/>
    <x v="0"/>
    <x v="0"/>
    <x v="0"/>
    <x v="0"/>
    <s v="2 - Poder Ejecutivo"/>
    <x v="5"/>
    <x v="53"/>
    <s v="4 - SERVICIOS SOCIALES"/>
    <s v="4.4 - Educación"/>
    <s v="4.4.08 - Enseñanza y capacitación para defensa y seguridad"/>
    <s v="2.3 - MATERIALES Y SUMINISTROS"/>
    <s v="2.3.4 - PRODUCTOS FARMACÉUTICOS"/>
    <s v="N"/>
    <s v="00 - N/A"/>
    <s v="10 - FONDO GENERAL"/>
    <s v="(en blanco)"/>
    <s v="32 - SANTO DOMINGO"/>
    <n v="1200000"/>
    <n v="599997.96"/>
  </r>
  <r>
    <s v="2025"/>
    <x v="0"/>
    <x v="0"/>
    <x v="0"/>
    <x v="0"/>
    <s v="2 - Poder Ejecutivo"/>
    <x v="5"/>
    <x v="53"/>
    <s v="4 - SERVICIOS SOCIALES"/>
    <s v="4.4 - Educación"/>
    <s v="4.4.08 - Enseñanza y capacitación para defensa y seguridad"/>
    <s v="2.3 - MATERIALES Y SUMINISTROS"/>
    <s v="2.3.5 - CUERO, CAUCHO Y PLÁSTICO"/>
    <s v="N"/>
    <s v="00 - N/A"/>
    <s v="10 - FONDO GENERAL"/>
    <s v="(en blanco)"/>
    <s v="32 - SANTO DOMINGO"/>
    <n v="450000"/>
    <n v="75343"/>
  </r>
  <r>
    <s v="2025"/>
    <x v="0"/>
    <x v="0"/>
    <x v="0"/>
    <x v="0"/>
    <s v="2 - Poder Ejecutivo"/>
    <x v="5"/>
    <x v="53"/>
    <s v="4 - SERVICIOS SOCIALES"/>
    <s v="4.4 - Educación"/>
    <s v="4.4.08 - Enseñanza y capacitación para defensa y seguridad"/>
    <s v="2.3 - MATERIALES Y SUMINISTROS"/>
    <s v="2.3.6 - PRODUCTOS DE MINERALES, METÁLICOS Y NO METÁLICOS"/>
    <s v="N"/>
    <s v="00 - N/A"/>
    <s v="10 - FONDO GENERAL"/>
    <s v="(en blanco)"/>
    <s v="32 - SANTO DOMINGO"/>
    <n v="560000"/>
    <n v="297870.48"/>
  </r>
  <r>
    <s v="2025"/>
    <x v="0"/>
    <x v="0"/>
    <x v="0"/>
    <x v="0"/>
    <s v="2 - Poder Ejecutivo"/>
    <x v="5"/>
    <x v="53"/>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3051827.7900000005"/>
  </r>
  <r>
    <s v="2025"/>
    <x v="0"/>
    <x v="0"/>
    <x v="0"/>
    <x v="0"/>
    <s v="2 - Poder Ejecutivo"/>
    <x v="5"/>
    <x v="53"/>
    <s v="4 - SERVICIOS SOCIALES"/>
    <s v="4.4 - Educación"/>
    <s v="4.4.08 - Enseñanza y capacitación para defensa y seguridad"/>
    <s v="2.3 - MATERIALES Y SUMINISTROS"/>
    <s v="2.3.9 - PRODUCTOS Y ÚTILES VARIOS"/>
    <s v="N"/>
    <s v="00 - N/A"/>
    <s v="10 - FONDO GENERAL"/>
    <s v="(en blanco)"/>
    <s v="32 - SANTO DOMINGO"/>
    <n v="1682480"/>
    <n v="386237.07"/>
  </r>
  <r>
    <s v="2025"/>
    <x v="0"/>
    <x v="0"/>
    <x v="0"/>
    <x v="0"/>
    <s v="2 - Poder Ejecutivo"/>
    <x v="5"/>
    <x v="54"/>
    <s v="1 - SERVICIOS  GENERALES"/>
    <s v="1.3 - Defensa nacional"/>
    <s v="1.3.01 - Defensa militar"/>
    <s v="2.1 - REMUNERACIONES Y CONTRIBUCIONES"/>
    <s v="2.1.1 - REMUNERACIONES"/>
    <s v="N"/>
    <s v="00 - N/A"/>
    <s v="10 - FONDO GENERAL"/>
    <s v="(en blanco)"/>
    <s v="99 - MULTIPROVINCIAL"/>
    <n v="33786297"/>
    <n v="15510835.5"/>
  </r>
  <r>
    <s v="2025"/>
    <x v="0"/>
    <x v="0"/>
    <x v="0"/>
    <x v="0"/>
    <s v="2 - Poder Ejecutivo"/>
    <x v="5"/>
    <x v="54"/>
    <s v="1 - SERVICIOS  GENERALES"/>
    <s v="1.3 - Defensa nacional"/>
    <s v="1.3.01 - Defensa militar"/>
    <s v="2.1 - REMUNERACIONES Y CONTRIBUCIONES"/>
    <s v="2.1.2 - SOBRESUELDOS"/>
    <s v="N"/>
    <s v="00 - N/A"/>
    <s v="10 - FONDO GENERAL"/>
    <s v="(en blanco)"/>
    <s v="99 - MULTIPROVINCIAL"/>
    <n v="273600"/>
    <n v="136800"/>
  </r>
  <r>
    <s v="2025"/>
    <x v="0"/>
    <x v="0"/>
    <x v="0"/>
    <x v="0"/>
    <s v="2 - Poder Ejecutivo"/>
    <x v="5"/>
    <x v="54"/>
    <s v="1 - SERVICIOS  GENERALES"/>
    <s v="1.3 - Defensa nacional"/>
    <s v="1.3.01 - Defensa militar"/>
    <s v="2.1 - REMUNERACIONES Y CONTRIBUCIONES"/>
    <s v="2.1.5 - CONTRIBUCIONES A LA SEGURIDAD SOCIAL"/>
    <s v="N"/>
    <s v="00 - N/A"/>
    <s v="10 - FONDO GENERAL"/>
    <s v="(en blanco)"/>
    <s v="99 - MULTIPROVINCIAL"/>
    <n v="1107175"/>
    <n v="566823.38"/>
  </r>
  <r>
    <s v="2025"/>
    <x v="0"/>
    <x v="0"/>
    <x v="0"/>
    <x v="0"/>
    <s v="2 - Poder Ejecutivo"/>
    <x v="5"/>
    <x v="54"/>
    <s v="1 - SERVICIOS  GENERALES"/>
    <s v="1.3 - Defensa nacional"/>
    <s v="1.3.01 - Defensa militar"/>
    <s v="2.2 - CONTRATACIÓN DE SERVICIOS"/>
    <s v="2.2.1 - SERVICIOS BÁSICOS"/>
    <s v="N"/>
    <s v="00 - N/A"/>
    <s v="10 - FONDO GENERAL"/>
    <s v="(en blanco)"/>
    <s v="99 - MULTIPROVINCIAL"/>
    <n v="2273991"/>
    <n v="912635.39"/>
  </r>
  <r>
    <s v="2025"/>
    <x v="0"/>
    <x v="0"/>
    <x v="0"/>
    <x v="0"/>
    <s v="2 - Poder Ejecutivo"/>
    <x v="5"/>
    <x v="54"/>
    <s v="1 - SERVICIOS  GENERALES"/>
    <s v="1.3 - Defensa nacional"/>
    <s v="1.3.01 - Defensa militar"/>
    <s v="2.2 - CONTRATACIÓN DE SERVICIOS"/>
    <s v="2.2.2 - PUBLICIDAD, IMPRESIÓN Y ENCUADERNACIÓN"/>
    <s v="N"/>
    <s v="00 - N/A"/>
    <s v="10 - FONDO GENERAL"/>
    <s v="(en blanco)"/>
    <s v="99 - MULTIPROVINCIAL"/>
    <n v="179000"/>
    <n v="93713.88"/>
  </r>
  <r>
    <s v="2025"/>
    <x v="0"/>
    <x v="0"/>
    <x v="0"/>
    <x v="0"/>
    <s v="2 - Poder Ejecutivo"/>
    <x v="5"/>
    <x v="54"/>
    <s v="1 - SERVICIOS  GENERALES"/>
    <s v="1.3 - Defensa nacional"/>
    <s v="1.3.01 - Defensa militar"/>
    <s v="2.2 - CONTRATACIÓN DE SERVICIOS"/>
    <s v="2.2.3 - VIÁTICOS"/>
    <s v="N"/>
    <s v="00 - N/A"/>
    <s v="20 - FONDOS CON DESTINO ESPECÍFICO"/>
    <s v="(en blanco)"/>
    <s v="99 - MULTIPROVINCIAL"/>
    <n v="500000"/>
    <n v="0"/>
  </r>
  <r>
    <s v="2025"/>
    <x v="0"/>
    <x v="0"/>
    <x v="0"/>
    <x v="0"/>
    <s v="2 - Poder Ejecutivo"/>
    <x v="5"/>
    <x v="54"/>
    <s v="1 - SERVICIOS  GENERALES"/>
    <s v="1.3 - Defensa nacional"/>
    <s v="1.3.01 - Defensa militar"/>
    <s v="2.2 - CONTRATACIÓN DE SERVICIOS"/>
    <s v="2.2.4 - TRANSPORTE Y ALMACENAJE"/>
    <s v="N"/>
    <s v="00 - N/A"/>
    <s v="20 - FONDOS CON DESTINO ESPECÍFICO"/>
    <s v="(en blanco)"/>
    <s v="99 - MULTIPROVINCIAL"/>
    <n v="0"/>
    <n v="9440"/>
  </r>
  <r>
    <s v="2025"/>
    <x v="0"/>
    <x v="0"/>
    <x v="0"/>
    <x v="0"/>
    <s v="2 - Poder Ejecutivo"/>
    <x v="5"/>
    <x v="54"/>
    <s v="1 - SERVICIOS  GENERALES"/>
    <s v="1.3 - Defensa nacional"/>
    <s v="1.3.01 - Defensa militar"/>
    <s v="2.2 - CONTRATACIÓN DE SERVICIOS"/>
    <s v="2.2.5 - ALQUILERES Y RENTAS"/>
    <s v="N"/>
    <s v="00 - N/A"/>
    <s v="20 - FONDOS CON DESTINO ESPECÍFICO"/>
    <s v="(en blanco)"/>
    <s v="99 - MULTIPROVINCIAL"/>
    <n v="0"/>
    <n v="78352"/>
  </r>
  <r>
    <s v="2025"/>
    <x v="0"/>
    <x v="0"/>
    <x v="0"/>
    <x v="0"/>
    <s v="2 - Poder Ejecutivo"/>
    <x v="5"/>
    <x v="54"/>
    <s v="1 - SERVICIOS  GENERALES"/>
    <s v="1.3 - Defensa nacional"/>
    <s v="1.3.01 - Defensa militar"/>
    <s v="2.2 - CONTRATACIÓN DE SERVICIOS"/>
    <s v="2.2.6 - SEGUROS"/>
    <s v="N"/>
    <s v="00 - N/A"/>
    <s v="10 - FONDO GENERAL"/>
    <s v="(en blanco)"/>
    <s v="99 - MULTIPROVINCIAL"/>
    <n v="174213"/>
    <n v="167103.35999999999"/>
  </r>
  <r>
    <s v="2025"/>
    <x v="0"/>
    <x v="0"/>
    <x v="0"/>
    <x v="0"/>
    <s v="2 - Poder Ejecutivo"/>
    <x v="5"/>
    <x v="54"/>
    <s v="1 - SERVICIOS  GENERALES"/>
    <s v="1.3 - Defensa nacional"/>
    <s v="1.3.01 - Defensa militar"/>
    <s v="2.2 - CONTRATACIÓN DE SERVICIOS"/>
    <s v="2.2.7 - SERVICIOS DE CONSERVACIÓN, REPARACIONES MENORES E INSTALACIONES TEMPORALES"/>
    <s v="N"/>
    <s v="00 - N/A"/>
    <s v="10 - FONDO GENERAL"/>
    <s v="(en blanco)"/>
    <s v="99 - MULTIPROVINCIAL"/>
    <n v="887792"/>
    <n v="85286"/>
  </r>
  <r>
    <s v="2025"/>
    <x v="0"/>
    <x v="0"/>
    <x v="0"/>
    <x v="0"/>
    <s v="2 - Poder Ejecutivo"/>
    <x v="5"/>
    <x v="54"/>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r>
  <r>
    <s v="2025"/>
    <x v="0"/>
    <x v="0"/>
    <x v="0"/>
    <x v="0"/>
    <s v="2 - Poder Ejecutivo"/>
    <x v="5"/>
    <x v="54"/>
    <s v="1 - SERVICIOS  GENERALES"/>
    <s v="1.3 - Defensa nacional"/>
    <s v="1.3.01 - Defensa militar"/>
    <s v="2.2 - CONTRATACIÓN DE SERVICIOS"/>
    <s v="2.2.8 - OTROS SERVICIOS NO INCLUIDOS EN CONCEPTOS ANTERIORES"/>
    <s v="N"/>
    <s v="00 - N/A"/>
    <s v="20 - FONDOS CON DESTINO ESPECÍFICO"/>
    <s v="(en blanco)"/>
    <s v="99 - MULTIPROVINCIAL"/>
    <n v="100000"/>
    <n v="0"/>
  </r>
  <r>
    <s v="2025"/>
    <x v="0"/>
    <x v="0"/>
    <x v="0"/>
    <x v="0"/>
    <s v="2 - Poder Ejecutivo"/>
    <x v="5"/>
    <x v="54"/>
    <s v="1 - SERVICIOS  GENERALES"/>
    <s v="1.3 - Defensa nacional"/>
    <s v="1.3.01 - Defensa militar"/>
    <s v="2.2 - CONTRATACIÓN DE SERVICIOS"/>
    <s v="2.2.9 - OTRAS CONTRATACIONES DE SERVICIOS"/>
    <s v="N"/>
    <s v="00 - N/A"/>
    <s v="10 - FONDO GENERAL"/>
    <s v="(en blanco)"/>
    <s v="99 - MULTIPROVINCIAL"/>
    <n v="175000"/>
    <n v="115640"/>
  </r>
  <r>
    <s v="2025"/>
    <x v="0"/>
    <x v="0"/>
    <x v="0"/>
    <x v="0"/>
    <s v="2 - Poder Ejecutivo"/>
    <x v="5"/>
    <x v="54"/>
    <s v="1 - SERVICIOS  GENERALES"/>
    <s v="1.3 - Defensa nacional"/>
    <s v="1.3.01 - Defensa militar"/>
    <s v="2.3 - MATERIALES Y SUMINISTROS"/>
    <s v="2.3.1 - ALIMENTOS Y PRODUCTOS AGROFORESTALES"/>
    <s v="N"/>
    <s v="00 - N/A"/>
    <s v="10 - FONDO GENERAL"/>
    <s v="(en blanco)"/>
    <s v="99 - MULTIPROVINCIAL"/>
    <n v="4106000"/>
    <n v="1800276.08"/>
  </r>
  <r>
    <s v="2025"/>
    <x v="0"/>
    <x v="0"/>
    <x v="0"/>
    <x v="0"/>
    <s v="2 - Poder Ejecutivo"/>
    <x v="5"/>
    <x v="54"/>
    <s v="1 - SERVICIOS  GENERALES"/>
    <s v="1.3 - Defensa nacional"/>
    <s v="1.3.01 - Defensa militar"/>
    <s v="2.3 - MATERIALES Y SUMINISTROS"/>
    <s v="2.3.2 - TEXTILES Y VESTUARIOS"/>
    <s v="N"/>
    <s v="00 - N/A"/>
    <s v="10 - FONDO GENERAL"/>
    <s v="(en blanco)"/>
    <s v="99 - MULTIPROVINCIAL"/>
    <n v="1100804"/>
    <n v="698027.35"/>
  </r>
  <r>
    <s v="2025"/>
    <x v="0"/>
    <x v="0"/>
    <x v="0"/>
    <x v="0"/>
    <s v="2 - Poder Ejecutivo"/>
    <x v="5"/>
    <x v="54"/>
    <s v="1 - SERVICIOS  GENERALES"/>
    <s v="1.3 - Defensa nacional"/>
    <s v="1.3.01 - Defensa militar"/>
    <s v="2.3 - MATERIALES Y SUMINISTROS"/>
    <s v="2.3.2 - TEXTILES Y VESTUARIOS"/>
    <s v="N"/>
    <s v="00 - N/A"/>
    <s v="20 - FONDOS CON DESTINO ESPECÍFICO"/>
    <s v="(en blanco)"/>
    <s v="99 - MULTIPROVINCIAL"/>
    <n v="111623"/>
    <n v="0"/>
  </r>
  <r>
    <s v="2025"/>
    <x v="0"/>
    <x v="0"/>
    <x v="0"/>
    <x v="0"/>
    <s v="2 - Poder Ejecutivo"/>
    <x v="5"/>
    <x v="54"/>
    <s v="1 - SERVICIOS  GENERALES"/>
    <s v="1.3 - Defensa nacional"/>
    <s v="1.3.01 - Defensa militar"/>
    <s v="2.3 - MATERIALES Y SUMINISTROS"/>
    <s v="2.3.3 - PAPEL, CARTÓN E IMPRESOS"/>
    <s v="N"/>
    <s v="00 - N/A"/>
    <s v="10 - FONDO GENERAL"/>
    <s v="(en blanco)"/>
    <s v="99 - MULTIPROVINCIAL"/>
    <n v="400077"/>
    <n v="119449.04000000001"/>
  </r>
  <r>
    <s v="2025"/>
    <x v="0"/>
    <x v="0"/>
    <x v="0"/>
    <x v="0"/>
    <s v="2 - Poder Ejecutivo"/>
    <x v="5"/>
    <x v="54"/>
    <s v="1 - SERVICIOS  GENERALES"/>
    <s v="1.3 - Defensa nacional"/>
    <s v="1.3.01 - Defensa militar"/>
    <s v="2.3 - MATERIALES Y SUMINISTROS"/>
    <s v="2.3.4 - PRODUCTOS FARMACÉUTICOS"/>
    <s v="N"/>
    <s v="00 - N/A"/>
    <s v="10 - FONDO GENERAL"/>
    <s v="(en blanco)"/>
    <s v="99 - MULTIPROVINCIAL"/>
    <n v="2381423"/>
    <n v="1152999.82"/>
  </r>
  <r>
    <s v="2025"/>
    <x v="0"/>
    <x v="0"/>
    <x v="0"/>
    <x v="0"/>
    <s v="2 - Poder Ejecutivo"/>
    <x v="5"/>
    <x v="54"/>
    <s v="1 - SERVICIOS  GENERALES"/>
    <s v="1.3 - Defensa nacional"/>
    <s v="1.3.01 - Defensa militar"/>
    <s v="2.3 - MATERIALES Y SUMINISTROS"/>
    <s v="2.3.5 - CUERO, CAUCHO Y PLÁSTICO"/>
    <s v="N"/>
    <s v="00 - N/A"/>
    <s v="10 - FONDO GENERAL"/>
    <s v="(en blanco)"/>
    <s v="99 - MULTIPROVINCIAL"/>
    <n v="735000"/>
    <n v="69737.150000000009"/>
  </r>
  <r>
    <s v="2025"/>
    <x v="0"/>
    <x v="0"/>
    <x v="0"/>
    <x v="0"/>
    <s v="2 - Poder Ejecutivo"/>
    <x v="5"/>
    <x v="54"/>
    <s v="1 - SERVICIOS  GENERALES"/>
    <s v="1.3 - Defensa nacional"/>
    <s v="1.3.01 - Defensa militar"/>
    <s v="2.3 - MATERIALES Y SUMINISTROS"/>
    <s v="2.3.6 - PRODUCTOS DE MINERALES, METÁLICOS Y NO METÁLICOS"/>
    <s v="N"/>
    <s v="00 - N/A"/>
    <s v="10 - FONDO GENERAL"/>
    <s v="(en blanco)"/>
    <s v="99 - MULTIPROVINCIAL"/>
    <n v="1725000"/>
    <n v="279165.2"/>
  </r>
  <r>
    <s v="2025"/>
    <x v="0"/>
    <x v="0"/>
    <x v="0"/>
    <x v="0"/>
    <s v="2 - Poder Ejecutivo"/>
    <x v="5"/>
    <x v="54"/>
    <s v="1 - SERVICIOS  GENERALES"/>
    <s v="1.3 - Defensa nacional"/>
    <s v="1.3.01 - Defensa militar"/>
    <s v="2.3 - MATERIALES Y SUMINISTROS"/>
    <s v="2.3.7 - COMBUSTIBLES, LUBRICANTES, PRODUCTOS QUÍMICOS Y CONEXOS"/>
    <s v="N"/>
    <s v="00 - N/A"/>
    <s v="10 - FONDO GENERAL"/>
    <s v="(en blanco)"/>
    <s v="99 - MULTIPROVINCIAL"/>
    <n v="23807797"/>
    <n v="11861542.270000001"/>
  </r>
  <r>
    <s v="2025"/>
    <x v="0"/>
    <x v="0"/>
    <x v="0"/>
    <x v="0"/>
    <s v="2 - Poder Ejecutivo"/>
    <x v="5"/>
    <x v="54"/>
    <s v="1 - SERVICIOS  GENERALES"/>
    <s v="1.3 - Defensa nacional"/>
    <s v="1.3.01 - Defensa militar"/>
    <s v="2.3 - MATERIALES Y SUMINISTROS"/>
    <s v="2.3.9 - PRODUCTOS Y ÚTILES VARIOS"/>
    <s v="N"/>
    <s v="00 - N/A"/>
    <s v="10 - FONDO GENERAL"/>
    <s v="(en blanco)"/>
    <s v="99 - MULTIPROVINCIAL"/>
    <n v="3455000"/>
    <n v="1265381.5499999998"/>
  </r>
  <r>
    <s v="2025"/>
    <x v="0"/>
    <x v="0"/>
    <x v="0"/>
    <x v="0"/>
    <s v="2 - Poder Ejecutivo"/>
    <x v="5"/>
    <x v="54"/>
    <s v="1 - SERVICIOS  GENERALES"/>
    <s v="1.3 - Defensa nacional"/>
    <s v="1.3.01 - Defensa militar"/>
    <s v="2.3 - MATERIALES Y SUMINISTROS"/>
    <s v="2.3.9 - PRODUCTOS Y ÚTILES VARIOS"/>
    <s v="N"/>
    <s v="00 - N/A"/>
    <s v="20 - FONDOS CON DESTINO ESPECÍFICO"/>
    <s v="(en blanco)"/>
    <s v="99 - MULTIPROVINCIAL"/>
    <n v="350000"/>
    <n v="0"/>
  </r>
  <r>
    <s v="2025"/>
    <x v="0"/>
    <x v="0"/>
    <x v="0"/>
    <x v="0"/>
    <s v="2 - Poder Ejecutivo"/>
    <x v="5"/>
    <x v="55"/>
    <s v="4 - SERVICIOS SOCIALES"/>
    <s v="4.4 - Educación"/>
    <s v="4.4.07 - Educación vocacional"/>
    <s v="2.1 - REMUNERACIONES Y CONTRIBUCIONES"/>
    <s v="2.1.1 - REMUNERACIONES"/>
    <s v="N"/>
    <s v="00 - N/A"/>
    <s v="10 - FONDO GENERAL"/>
    <s v="(en blanco)"/>
    <s v="99 - MULTIPROVINCIAL"/>
    <n v="343511275"/>
    <n v="164492191.51999998"/>
  </r>
  <r>
    <s v="2025"/>
    <x v="0"/>
    <x v="0"/>
    <x v="0"/>
    <x v="0"/>
    <s v="2 - Poder Ejecutivo"/>
    <x v="5"/>
    <x v="55"/>
    <s v="4 - SERVICIOS SOCIALES"/>
    <s v="4.4 - Educación"/>
    <s v="4.4.07 - Educación vocacional"/>
    <s v="2.1 - REMUNERACIONES Y CONTRIBUCIONES"/>
    <s v="2.1.2 - SOBRESUELDOS"/>
    <s v="N"/>
    <s v="00 - N/A"/>
    <s v="10 - FONDO GENERAL"/>
    <s v="(en blanco)"/>
    <s v="99 - MULTIPROVINCIAL"/>
    <n v="6475200"/>
    <n v="3307600"/>
  </r>
  <r>
    <s v="2025"/>
    <x v="0"/>
    <x v="0"/>
    <x v="0"/>
    <x v="0"/>
    <s v="2 - Poder Ejecutivo"/>
    <x v="5"/>
    <x v="55"/>
    <s v="4 - SERVICIOS SOCIALES"/>
    <s v="4.4 - Educación"/>
    <s v="4.4.07 - Educación vocacional"/>
    <s v="2.1 - REMUNERACIONES Y CONTRIBUCIONES"/>
    <s v="2.1.5 - CONTRIBUCIONES A LA SEGURIDAD SOCIAL"/>
    <s v="N"/>
    <s v="00 - N/A"/>
    <s v="10 - FONDO GENERAL"/>
    <s v="(en blanco)"/>
    <s v="99 - MULTIPROVINCIAL"/>
    <n v="15731618"/>
    <n v="8436901.1699999999"/>
  </r>
  <r>
    <s v="2025"/>
    <x v="0"/>
    <x v="0"/>
    <x v="0"/>
    <x v="0"/>
    <s v="2 - Poder Ejecutivo"/>
    <x v="5"/>
    <x v="55"/>
    <s v="4 - SERVICIOS SOCIALES"/>
    <s v="4.4 - Educación"/>
    <s v="4.4.07 - Educación vocacional"/>
    <s v="2.2 - CONTRATACIÓN DE SERVICIOS"/>
    <s v="2.2.1 - SERVICIOS BÁSICOS"/>
    <s v="N"/>
    <s v="00 - N/A"/>
    <s v="10 - FONDO GENERAL"/>
    <s v="(en blanco)"/>
    <s v="99 - MULTIPROVINCIAL"/>
    <n v="32801040"/>
    <n v="13449409.25"/>
  </r>
  <r>
    <s v="2025"/>
    <x v="0"/>
    <x v="0"/>
    <x v="0"/>
    <x v="0"/>
    <s v="2 - Poder Ejecutivo"/>
    <x v="5"/>
    <x v="55"/>
    <s v="4 - SERVICIOS SOCIALES"/>
    <s v="4.4 - Educación"/>
    <s v="4.4.07 - Educación vocacional"/>
    <s v="2.2 - CONTRATACIÓN DE SERVICIOS"/>
    <s v="2.2.2 - PUBLICIDAD, IMPRESIÓN Y ENCUADERNACIÓN"/>
    <s v="N"/>
    <s v="00 - N/A"/>
    <s v="10 - FONDO GENERAL"/>
    <s v="(en blanco)"/>
    <s v="99 - MULTIPROVINCIAL"/>
    <n v="784347"/>
    <n v="186014.66999999998"/>
  </r>
  <r>
    <s v="2025"/>
    <x v="0"/>
    <x v="0"/>
    <x v="0"/>
    <x v="0"/>
    <s v="2 - Poder Ejecutivo"/>
    <x v="5"/>
    <x v="55"/>
    <s v="4 - SERVICIOS SOCIALES"/>
    <s v="4.4 - Educación"/>
    <s v="4.4.07 - Educación vocacional"/>
    <s v="2.2 - CONTRATACIÓN DE SERVICIOS"/>
    <s v="2.2.2 - PUBLICIDAD, IMPRESIÓN Y ENCUADERNACIÓN"/>
    <s v="N"/>
    <s v="00 - N/A"/>
    <s v="20 - FONDOS CON DESTINO ESPECÍFICO"/>
    <s v="(en blanco)"/>
    <s v="99 - MULTIPROVINCIAL"/>
    <n v="244347"/>
    <n v="0"/>
  </r>
  <r>
    <s v="2025"/>
    <x v="0"/>
    <x v="0"/>
    <x v="0"/>
    <x v="0"/>
    <s v="2 - Poder Ejecutivo"/>
    <x v="5"/>
    <x v="55"/>
    <s v="4 - SERVICIOS SOCIALES"/>
    <s v="4.4 - Educación"/>
    <s v="4.4.07 - Educación vocacional"/>
    <s v="2.2 - CONTRATACIÓN DE SERVICIOS"/>
    <s v="2.2.3 - VIÁTICOS"/>
    <s v="N"/>
    <s v="00 - N/A"/>
    <s v="10 - FONDO GENERAL"/>
    <s v="(en blanco)"/>
    <s v="99 - MULTIPROVINCIAL"/>
    <n v="3783600"/>
    <n v="1974774.3599999999"/>
  </r>
  <r>
    <s v="2025"/>
    <x v="0"/>
    <x v="0"/>
    <x v="0"/>
    <x v="0"/>
    <s v="2 - Poder Ejecutivo"/>
    <x v="5"/>
    <x v="55"/>
    <s v="4 - SERVICIOS SOCIALES"/>
    <s v="4.4 - Educación"/>
    <s v="4.4.07 - Educación vocacional"/>
    <s v="2.2 - CONTRATACIÓN DE SERVICIOS"/>
    <s v="2.2.4 - TRANSPORTE Y ALMACENAJE"/>
    <s v="N"/>
    <s v="00 - N/A"/>
    <s v="10 - FONDO GENERAL"/>
    <s v="(en blanco)"/>
    <s v="99 - MULTIPROVINCIAL"/>
    <n v="1280"/>
    <n v="110394.01"/>
  </r>
  <r>
    <s v="2025"/>
    <x v="0"/>
    <x v="0"/>
    <x v="0"/>
    <x v="0"/>
    <s v="2 - Poder Ejecutivo"/>
    <x v="5"/>
    <x v="55"/>
    <s v="4 - SERVICIOS SOCIALES"/>
    <s v="4.4 - Educación"/>
    <s v="4.4.07 - Educación vocacional"/>
    <s v="2.2 - CONTRATACIÓN DE SERVICIOS"/>
    <s v="2.2.4 - TRANSPORTE Y ALMACENAJE"/>
    <s v="N"/>
    <s v="00 - N/A"/>
    <s v="20 - FONDOS CON DESTINO ESPECÍFICO"/>
    <s v="(en blanco)"/>
    <s v="99 - MULTIPROVINCIAL"/>
    <n v="1280"/>
    <n v="0"/>
  </r>
  <r>
    <s v="2025"/>
    <x v="0"/>
    <x v="0"/>
    <x v="0"/>
    <x v="0"/>
    <s v="2 - Poder Ejecutivo"/>
    <x v="5"/>
    <x v="55"/>
    <s v="4 - SERVICIOS SOCIALES"/>
    <s v="4.4 - Educación"/>
    <s v="4.4.07 - Educación vocacional"/>
    <s v="2.2 - CONTRATACIÓN DE SERVICIOS"/>
    <s v="2.2.5 - ALQUILERES Y RENTAS"/>
    <s v="N"/>
    <s v="00 - N/A"/>
    <s v="10 - FONDO GENERAL"/>
    <s v="(en blanco)"/>
    <s v="99 - MULTIPROVINCIAL"/>
    <n v="2590195"/>
    <n v="662343.78"/>
  </r>
  <r>
    <s v="2025"/>
    <x v="0"/>
    <x v="0"/>
    <x v="0"/>
    <x v="0"/>
    <s v="2 - Poder Ejecutivo"/>
    <x v="5"/>
    <x v="55"/>
    <s v="4 - SERVICIOS SOCIALES"/>
    <s v="4.4 - Educación"/>
    <s v="4.4.07 - Educación vocacional"/>
    <s v="2.2 - CONTRATACIÓN DE SERVICIOS"/>
    <s v="2.2.5 - ALQUILERES Y RENTAS"/>
    <s v="N"/>
    <s v="00 - N/A"/>
    <s v="20 - FONDOS CON DESTINO ESPECÍFICO"/>
    <s v="(en blanco)"/>
    <s v="99 - MULTIPROVINCIAL"/>
    <n v="144195"/>
    <n v="0"/>
  </r>
  <r>
    <s v="2025"/>
    <x v="0"/>
    <x v="0"/>
    <x v="0"/>
    <x v="0"/>
    <s v="2 - Poder Ejecutivo"/>
    <x v="5"/>
    <x v="55"/>
    <s v="4 - SERVICIOS SOCIALES"/>
    <s v="4.4 - Educación"/>
    <s v="4.4.07 - Educación vocacional"/>
    <s v="2.2 - CONTRATACIÓN DE SERVICIOS"/>
    <s v="2.2.6 - SEGUROS"/>
    <s v="N"/>
    <s v="00 - N/A"/>
    <s v="10 - FONDO GENERAL"/>
    <s v="(en blanco)"/>
    <s v="99 - MULTIPROVINCIAL"/>
    <n v="5500000"/>
    <n v="7483296.5300000003"/>
  </r>
  <r>
    <s v="2025"/>
    <x v="0"/>
    <x v="0"/>
    <x v="0"/>
    <x v="0"/>
    <s v="2 - Poder Ejecutivo"/>
    <x v="5"/>
    <x v="55"/>
    <s v="4 - SERVICIOS SOCIALES"/>
    <s v="4.4 - Educación"/>
    <s v="4.4.07 - Educación vocacional"/>
    <s v="2.2 - CONTRATACIÓN DE SERVICIOS"/>
    <s v="2.2.7 - SERVICIOS DE CONSERVACIÓN, REPARACIONES MENORES E INSTALACIONES TEMPORALES"/>
    <s v="N"/>
    <s v="00 - N/A"/>
    <s v="10 - FONDO GENERAL"/>
    <s v="(en blanco)"/>
    <s v="99 - MULTIPROVINCIAL"/>
    <n v="1861521"/>
    <n v="1663381"/>
  </r>
  <r>
    <s v="2025"/>
    <x v="0"/>
    <x v="0"/>
    <x v="0"/>
    <x v="0"/>
    <s v="2 - Poder Ejecutivo"/>
    <x v="5"/>
    <x v="55"/>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0"/>
  </r>
  <r>
    <s v="2025"/>
    <x v="0"/>
    <x v="0"/>
    <x v="0"/>
    <x v="0"/>
    <s v="2 - Poder Ejecutivo"/>
    <x v="5"/>
    <x v="55"/>
    <s v="4 - SERVICIOS SOCIALES"/>
    <s v="4.4 - Educación"/>
    <s v="4.4.07 - Educación vocacional"/>
    <s v="2.2 - CONTRATACIÓN DE SERVICIOS"/>
    <s v="2.2.8 - OTROS SERVICIOS NO INCLUIDOS EN CONCEPTOS ANTERIORES"/>
    <s v="N"/>
    <s v="00 - N/A"/>
    <s v="10 - FONDO GENERAL"/>
    <s v="(en blanco)"/>
    <s v="99 - MULTIPROVINCIAL"/>
    <n v="3134053"/>
    <n v="1123702.74"/>
  </r>
  <r>
    <s v="2025"/>
    <x v="0"/>
    <x v="0"/>
    <x v="0"/>
    <x v="0"/>
    <s v="2 - Poder Ejecutivo"/>
    <x v="5"/>
    <x v="55"/>
    <s v="4 - SERVICIOS SOCIALES"/>
    <s v="4.4 - Educación"/>
    <s v="4.4.07 - Educación vocacional"/>
    <s v="2.2 - CONTRATACIÓN DE SERVICIOS"/>
    <s v="2.2.8 - OTROS SERVICIOS NO INCLUIDOS EN CONCEPTOS ANTERIORES"/>
    <s v="N"/>
    <s v="00 - N/A"/>
    <s v="20 - FONDOS CON DESTINO ESPECÍFICO"/>
    <s v="(en blanco)"/>
    <s v="99 - MULTIPROVINCIAL"/>
    <n v="218933"/>
    <n v="0"/>
  </r>
  <r>
    <s v="2025"/>
    <x v="0"/>
    <x v="0"/>
    <x v="0"/>
    <x v="0"/>
    <s v="2 - Poder Ejecutivo"/>
    <x v="5"/>
    <x v="55"/>
    <s v="4 - SERVICIOS SOCIALES"/>
    <s v="4.4 - Educación"/>
    <s v="4.4.07 - Educación vocacional"/>
    <s v="2.2 - CONTRATACIÓN DE SERVICIOS"/>
    <s v="2.2.9 - OTRAS CONTRATACIONES DE SERVICIOS"/>
    <s v="N"/>
    <s v="00 - N/A"/>
    <s v="10 - FONDO GENERAL"/>
    <s v="(en blanco)"/>
    <s v="99 - MULTIPROVINCIAL"/>
    <n v="436217"/>
    <n v="1883043.82"/>
  </r>
  <r>
    <s v="2025"/>
    <x v="0"/>
    <x v="0"/>
    <x v="0"/>
    <x v="0"/>
    <s v="2 - Poder Ejecutivo"/>
    <x v="5"/>
    <x v="55"/>
    <s v="4 - SERVICIOS SOCIALES"/>
    <s v="4.4 - Educación"/>
    <s v="4.4.07 - Educación vocacional"/>
    <s v="2.3 - MATERIALES Y SUMINISTROS"/>
    <s v="2.3.1 - ALIMENTOS Y PRODUCTOS AGROFORESTALES"/>
    <s v="N"/>
    <s v="00 - N/A"/>
    <s v="10 - FONDO GENERAL"/>
    <s v="(en blanco)"/>
    <s v="99 - MULTIPROVINCIAL"/>
    <n v="86220359"/>
    <n v="44515639.189999998"/>
  </r>
  <r>
    <s v="2025"/>
    <x v="0"/>
    <x v="0"/>
    <x v="0"/>
    <x v="0"/>
    <s v="2 - Poder Ejecutivo"/>
    <x v="5"/>
    <x v="55"/>
    <s v="4 - SERVICIOS SOCIALES"/>
    <s v="4.4 - Educación"/>
    <s v="4.4.07 - Educación vocacional"/>
    <s v="2.3 - MATERIALES Y SUMINISTROS"/>
    <s v="2.3.1 - ALIMENTOS Y PRODUCTOS AGROFORESTALES"/>
    <s v="N"/>
    <s v="00 - N/A"/>
    <s v="20 - FONDOS CON DESTINO ESPECÍFICO"/>
    <s v="(en blanco)"/>
    <s v="99 - MULTIPROVINCIAL"/>
    <n v="197482"/>
    <n v="0"/>
  </r>
  <r>
    <s v="2025"/>
    <x v="0"/>
    <x v="0"/>
    <x v="0"/>
    <x v="0"/>
    <s v="2 - Poder Ejecutivo"/>
    <x v="5"/>
    <x v="55"/>
    <s v="4 - SERVICIOS SOCIALES"/>
    <s v="4.4 - Educación"/>
    <s v="4.4.07 - Educación vocacional"/>
    <s v="2.3 - MATERIALES Y SUMINISTROS"/>
    <s v="2.3.2 - TEXTILES Y VESTUARIOS"/>
    <s v="N"/>
    <s v="00 - N/A"/>
    <s v="10 - FONDO GENERAL"/>
    <s v="(en blanco)"/>
    <s v="99 - MULTIPROVINCIAL"/>
    <n v="5778000"/>
    <n v="290010.37"/>
  </r>
  <r>
    <s v="2025"/>
    <x v="0"/>
    <x v="0"/>
    <x v="0"/>
    <x v="0"/>
    <s v="2 - Poder Ejecutivo"/>
    <x v="5"/>
    <x v="55"/>
    <s v="4 - SERVICIOS SOCIALES"/>
    <s v="4.4 - Educación"/>
    <s v="4.4.07 - Educación vocacional"/>
    <s v="2.3 - MATERIALES Y SUMINISTROS"/>
    <s v="2.3.2 - TEXTILES Y VESTUARIOS"/>
    <s v="N"/>
    <s v="00 - N/A"/>
    <s v="20 - FONDOS CON DESTINO ESPECÍFICO"/>
    <s v="(en blanco)"/>
    <s v="99 - MULTIPROVINCIAL"/>
    <n v="106125"/>
    <n v="0"/>
  </r>
  <r>
    <s v="2025"/>
    <x v="0"/>
    <x v="0"/>
    <x v="0"/>
    <x v="0"/>
    <s v="2 - Poder Ejecutivo"/>
    <x v="5"/>
    <x v="55"/>
    <s v="4 - SERVICIOS SOCIALES"/>
    <s v="4.4 - Educación"/>
    <s v="4.4.07 - Educación vocacional"/>
    <s v="2.3 - MATERIALES Y SUMINISTROS"/>
    <s v="2.3.3 - PAPEL, CARTÓN E IMPRESOS"/>
    <s v="N"/>
    <s v="00 - N/A"/>
    <s v="10 - FONDO GENERAL"/>
    <s v="(en blanco)"/>
    <s v="99 - MULTIPROVINCIAL"/>
    <n v="3280270"/>
    <n v="1088729.3600000001"/>
  </r>
  <r>
    <s v="2025"/>
    <x v="0"/>
    <x v="0"/>
    <x v="0"/>
    <x v="0"/>
    <s v="2 - Poder Ejecutivo"/>
    <x v="5"/>
    <x v="55"/>
    <s v="4 - SERVICIOS SOCIALES"/>
    <s v="4.4 - Educación"/>
    <s v="4.4.07 - Educación vocacional"/>
    <s v="2.3 - MATERIALES Y SUMINISTROS"/>
    <s v="2.3.3 - PAPEL, CARTÓN E IMPRESOS"/>
    <s v="N"/>
    <s v="00 - N/A"/>
    <s v="20 - FONDOS CON DESTINO ESPECÍFICO"/>
    <s v="(en blanco)"/>
    <s v="99 - MULTIPROVINCIAL"/>
    <n v="31270"/>
    <n v="0"/>
  </r>
  <r>
    <s v="2025"/>
    <x v="0"/>
    <x v="0"/>
    <x v="0"/>
    <x v="0"/>
    <s v="2 - Poder Ejecutivo"/>
    <x v="5"/>
    <x v="55"/>
    <s v="4 - SERVICIOS SOCIALES"/>
    <s v="4.4 - Educación"/>
    <s v="4.4.07 - Educación vocacional"/>
    <s v="2.3 - MATERIALES Y SUMINISTROS"/>
    <s v="2.3.4 - PRODUCTOS FARMACÉUTICOS"/>
    <s v="N"/>
    <s v="00 - N/A"/>
    <s v="10 - FONDO GENERAL"/>
    <s v="(en blanco)"/>
    <s v="99 - MULTIPROVINCIAL"/>
    <n v="10844068"/>
    <n v="3115952.48"/>
  </r>
  <r>
    <s v="2025"/>
    <x v="0"/>
    <x v="0"/>
    <x v="0"/>
    <x v="0"/>
    <s v="2 - Poder Ejecutivo"/>
    <x v="5"/>
    <x v="55"/>
    <s v="4 - SERVICIOS SOCIALES"/>
    <s v="4.4 - Educación"/>
    <s v="4.4.07 - Educación vocacional"/>
    <s v="2.3 - MATERIALES Y SUMINISTROS"/>
    <s v="2.3.5 - CUERO, CAUCHO Y PLÁSTICO"/>
    <s v="N"/>
    <s v="00 - N/A"/>
    <s v="10 - FONDO GENERAL"/>
    <s v="(en blanco)"/>
    <s v="99 - MULTIPROVINCIAL"/>
    <n v="1734000"/>
    <n v="237416"/>
  </r>
  <r>
    <s v="2025"/>
    <x v="0"/>
    <x v="0"/>
    <x v="0"/>
    <x v="0"/>
    <s v="2 - Poder Ejecutivo"/>
    <x v="5"/>
    <x v="55"/>
    <s v="4 - SERVICIOS SOCIALES"/>
    <s v="4.4 - Educación"/>
    <s v="4.4.07 - Educación vocacional"/>
    <s v="2.3 - MATERIALES Y SUMINISTROS"/>
    <s v="2.3.5 - CUERO, CAUCHO Y PLÁSTICO"/>
    <s v="N"/>
    <s v="00 - N/A"/>
    <s v="20 - FONDOS CON DESTINO ESPECÍFICO"/>
    <s v="(en blanco)"/>
    <s v="99 - MULTIPROVINCIAL"/>
    <n v="110000"/>
    <n v="0"/>
  </r>
  <r>
    <s v="2025"/>
    <x v="0"/>
    <x v="0"/>
    <x v="0"/>
    <x v="0"/>
    <s v="2 - Poder Ejecutivo"/>
    <x v="5"/>
    <x v="55"/>
    <s v="4 - SERVICIOS SOCIALES"/>
    <s v="4.4 - Educación"/>
    <s v="4.4.07 - Educación vocacional"/>
    <s v="2.3 - MATERIALES Y SUMINISTROS"/>
    <s v="2.3.6 - PRODUCTOS DE MINERALES, METÁLICOS Y NO METÁLICOS"/>
    <s v="N"/>
    <s v="00 - N/A"/>
    <s v="10 - FONDO GENERAL"/>
    <s v="(en blanco)"/>
    <s v="99 - MULTIPROVINCIAL"/>
    <n v="9500333"/>
    <n v="353252.14999999997"/>
  </r>
  <r>
    <s v="2025"/>
    <x v="0"/>
    <x v="0"/>
    <x v="0"/>
    <x v="0"/>
    <s v="2 - Poder Ejecutivo"/>
    <x v="5"/>
    <x v="55"/>
    <s v="4 - SERVICIOS SOCIALES"/>
    <s v="4.4 - Educación"/>
    <s v="4.4.07 - Educación vocacional"/>
    <s v="2.3 - MATERIALES Y SUMINISTROS"/>
    <s v="2.3.6 - PRODUCTOS DE MINERALES, METÁLICOS Y NO METÁLICOS"/>
    <s v="N"/>
    <s v="00 - N/A"/>
    <s v="20 - FONDOS CON DESTINO ESPECÍFICO"/>
    <s v="(en blanco)"/>
    <s v="99 - MULTIPROVINCIAL"/>
    <n v="152163"/>
    <n v="0"/>
  </r>
  <r>
    <s v="2025"/>
    <x v="0"/>
    <x v="0"/>
    <x v="0"/>
    <x v="0"/>
    <s v="2 - Poder Ejecutivo"/>
    <x v="5"/>
    <x v="55"/>
    <s v="4 - SERVICIOS SOCIALES"/>
    <s v="4.4 - Educación"/>
    <s v="4.4.07 - Educación vocacional"/>
    <s v="2.3 - MATERIALES Y SUMINISTROS"/>
    <s v="2.3.7 - COMBUSTIBLES, LUBRICANTES, PRODUCTOS QUÍMICOS Y CONEXOS"/>
    <s v="N"/>
    <s v="00 - N/A"/>
    <s v="10 - FONDO GENERAL"/>
    <s v="(en blanco)"/>
    <s v="99 - MULTIPROVINCIAL"/>
    <n v="38670136"/>
    <n v="11818863.790000001"/>
  </r>
  <r>
    <s v="2025"/>
    <x v="0"/>
    <x v="0"/>
    <x v="0"/>
    <x v="0"/>
    <s v="2 - Poder Ejecutivo"/>
    <x v="5"/>
    <x v="55"/>
    <s v="4 - SERVICIOS SOCIALES"/>
    <s v="4.4 - Educación"/>
    <s v="4.4.07 - Educación vocacional"/>
    <s v="2.3 - MATERIALES Y SUMINISTROS"/>
    <s v="2.3.7 - COMBUSTIBLES, LUBRICANTES, PRODUCTOS QUÍMICOS Y CONEXOS"/>
    <s v="N"/>
    <s v="00 - N/A"/>
    <s v="20 - FONDOS CON DESTINO ESPECÍFICO"/>
    <s v="(en blanco)"/>
    <s v="99 - MULTIPROVINCIAL"/>
    <n v="809374"/>
    <n v="0"/>
  </r>
  <r>
    <s v="2025"/>
    <x v="0"/>
    <x v="0"/>
    <x v="0"/>
    <x v="0"/>
    <s v="2 - Poder Ejecutivo"/>
    <x v="5"/>
    <x v="55"/>
    <s v="4 - SERVICIOS SOCIALES"/>
    <s v="4.4 - Educación"/>
    <s v="4.4.07 - Educación vocacional"/>
    <s v="2.3 - MATERIALES Y SUMINISTROS"/>
    <s v="2.3.9 - PRODUCTOS Y ÚTILES VARIOS"/>
    <s v="N"/>
    <s v="00 - N/A"/>
    <s v="10 - FONDO GENERAL"/>
    <s v="(en blanco)"/>
    <s v="99 - MULTIPROVINCIAL"/>
    <n v="19565994"/>
    <n v="5438288.3599999994"/>
  </r>
  <r>
    <s v="2025"/>
    <x v="0"/>
    <x v="0"/>
    <x v="0"/>
    <x v="0"/>
    <s v="2 - Poder Ejecutivo"/>
    <x v="5"/>
    <x v="55"/>
    <s v="4 - SERVICIOS SOCIALES"/>
    <s v="4.4 - Educación"/>
    <s v="4.4.07 - Educación vocacional"/>
    <s v="2.3 - MATERIALES Y SUMINISTROS"/>
    <s v="2.3.9 - PRODUCTOS Y ÚTILES VARIOS"/>
    <s v="N"/>
    <s v="00 - N/A"/>
    <s v="20 - FONDOS CON DESTINO ESPECÍFICO"/>
    <s v="(en blanco)"/>
    <s v="99 - MULTIPROVINCIAL"/>
    <n v="1086934"/>
    <n v="0"/>
  </r>
  <r>
    <s v="2025"/>
    <x v="0"/>
    <x v="0"/>
    <x v="0"/>
    <x v="0"/>
    <s v="2 - Poder Ejecutivo"/>
    <x v="5"/>
    <x v="55"/>
    <s v="4 - SERVICIOS SOCIALES"/>
    <s v="4.5 - Protección social"/>
    <s v="4.5.10 - Asistencia social"/>
    <s v="2.1 - REMUNERACIONES Y CONTRIBUCIONES"/>
    <s v="2.1.1 - REMUNERACIONES"/>
    <s v="N"/>
    <s v="00 - N/A"/>
    <s v="10 - FONDO GENERAL"/>
    <s v="(en blanco)"/>
    <s v="99 - MULTIPROVINCIAL"/>
    <n v="23992000"/>
    <n v="11196000"/>
  </r>
  <r>
    <s v="2025"/>
    <x v="0"/>
    <x v="0"/>
    <x v="0"/>
    <x v="0"/>
    <s v="2 - Poder Ejecutivo"/>
    <x v="5"/>
    <x v="55"/>
    <s v="4 - SERVICIOS SOCIALES"/>
    <s v="4.5 - Protección social"/>
    <s v="4.5.10 - Asistencia social"/>
    <s v="2.1 - REMUNERACIONES Y CONTRIBUCIONES"/>
    <s v="2.1.2 - SOBRESUELDOS"/>
    <s v="N"/>
    <s v="00 - N/A"/>
    <s v="10 - FONDO GENERAL"/>
    <s v="(en blanco)"/>
    <s v="99 - MULTIPROVINCIAL"/>
    <n v="23144400"/>
    <n v="11792000"/>
  </r>
  <r>
    <s v="2025"/>
    <x v="0"/>
    <x v="0"/>
    <x v="0"/>
    <x v="0"/>
    <s v="2 - Poder Ejecutivo"/>
    <x v="5"/>
    <x v="55"/>
    <s v="4 - SERVICIOS SOCIALES"/>
    <s v="4.5 - Protección social"/>
    <s v="4.5.10 - Asistencia social"/>
    <s v="2.1 - REMUNERACIONES Y CONTRIBUCIONES"/>
    <s v="2.1.5 - CONTRIBUCIONES A LA SEGURIDAD SOCIAL"/>
    <s v="N"/>
    <s v="00 - N/A"/>
    <s v="10 - FONDO GENERAL"/>
    <s v="(en blanco)"/>
    <s v="99 - MULTIPROVINCIAL"/>
    <n v="1961780"/>
    <n v="922550.4"/>
  </r>
  <r>
    <s v="2025"/>
    <x v="0"/>
    <x v="0"/>
    <x v="0"/>
    <x v="0"/>
    <s v="2 - Poder Ejecutivo"/>
    <x v="5"/>
    <x v="55"/>
    <s v="4 - SERVICIOS SOCIALES"/>
    <s v="4.5 - Protección social"/>
    <s v="4.5.10 - Asistencia social"/>
    <s v="2.2 - CONTRATACIÓN DE SERVICIOS"/>
    <s v="2.2.3 - VIÁTICOS"/>
    <s v="N"/>
    <s v="00 - N/A"/>
    <s v="10 - FONDO GENERAL"/>
    <s v="(en blanco)"/>
    <s v="99 - MULTIPROVINCIAL"/>
    <n v="840000"/>
    <n v="419100"/>
  </r>
  <r>
    <s v="2025"/>
    <x v="0"/>
    <x v="0"/>
    <x v="0"/>
    <x v="0"/>
    <s v="2 - Poder Ejecutivo"/>
    <x v="5"/>
    <x v="55"/>
    <s v="4 - SERVICIOS SOCIALES"/>
    <s v="4.5 - Protección social"/>
    <s v="4.5.10 - Asistencia social"/>
    <s v="2.2 - CONTRATACIÓN DE SERVICIOS"/>
    <s v="2.2.5 - ALQUILERES Y RENTAS"/>
    <s v="N"/>
    <s v="00 - N/A"/>
    <s v="10 - FONDO GENERAL"/>
    <s v="(en blanco)"/>
    <s v="99 - MULTIPROVINCIAL"/>
    <n v="421064"/>
    <n v="0"/>
  </r>
  <r>
    <s v="2025"/>
    <x v="0"/>
    <x v="0"/>
    <x v="0"/>
    <x v="0"/>
    <s v="2 - Poder Ejecutivo"/>
    <x v="5"/>
    <x v="55"/>
    <s v="4 - SERVICIOS SOCIALES"/>
    <s v="4.5 - Protección social"/>
    <s v="4.5.10 - Asistencia social"/>
    <s v="2.2 - CONTRATACIÓN DE SERVICIOS"/>
    <s v="2.2.6 - SEGUROS"/>
    <s v="N"/>
    <s v="00 - N/A"/>
    <s v="10 - FONDO GENERAL"/>
    <s v="(en blanco)"/>
    <s v="99 - MULTIPROVINCIAL"/>
    <n v="150000"/>
    <n v="0"/>
  </r>
  <r>
    <s v="2025"/>
    <x v="0"/>
    <x v="0"/>
    <x v="0"/>
    <x v="0"/>
    <s v="2 - Poder Ejecutivo"/>
    <x v="5"/>
    <x v="55"/>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r>
  <r>
    <s v="2025"/>
    <x v="0"/>
    <x v="0"/>
    <x v="0"/>
    <x v="0"/>
    <s v="2 - Poder Ejecutivo"/>
    <x v="5"/>
    <x v="55"/>
    <s v="4 - SERVICIOS SOCIALES"/>
    <s v="4.5 - Protección social"/>
    <s v="4.5.10 - Asistencia social"/>
    <s v="2.2 - CONTRATACIÓN DE SERVICIOS"/>
    <s v="2.2.9 - OTRAS CONTRATACIONES DE SERVICIOS"/>
    <s v="N"/>
    <s v="00 - N/A"/>
    <s v="10 - FONDO GENERAL"/>
    <s v="(en blanco)"/>
    <s v="99 - MULTIPROVINCIAL"/>
    <n v="1800000"/>
    <n v="0"/>
  </r>
  <r>
    <s v="2025"/>
    <x v="0"/>
    <x v="0"/>
    <x v="0"/>
    <x v="0"/>
    <s v="2 - Poder Ejecutivo"/>
    <x v="5"/>
    <x v="55"/>
    <s v="4 - SERVICIOS SOCIALES"/>
    <s v="4.5 - Protección social"/>
    <s v="4.5.10 - Asistencia social"/>
    <s v="2.3 - MATERIALES Y SUMINISTROS"/>
    <s v="2.3.1 - ALIMENTOS Y PRODUCTOS AGROFORESTALES"/>
    <s v="N"/>
    <s v="00 - N/A"/>
    <s v="10 - FONDO GENERAL"/>
    <s v="(en blanco)"/>
    <s v="99 - MULTIPROVINCIAL"/>
    <n v="12988000"/>
    <n v="6211827"/>
  </r>
  <r>
    <s v="2025"/>
    <x v="0"/>
    <x v="0"/>
    <x v="0"/>
    <x v="0"/>
    <s v="2 - Poder Ejecutivo"/>
    <x v="5"/>
    <x v="55"/>
    <s v="4 - SERVICIOS SOCIALES"/>
    <s v="4.5 - Protección social"/>
    <s v="4.5.10 - Asistencia social"/>
    <s v="2.3 - MATERIALES Y SUMINISTROS"/>
    <s v="2.3.2 - TEXTILES Y VESTUARIOS"/>
    <s v="N"/>
    <s v="00 - N/A"/>
    <s v="10 - FONDO GENERAL"/>
    <s v="(en blanco)"/>
    <s v="99 - MULTIPROVINCIAL"/>
    <n v="1012154"/>
    <n v="573727.80000000005"/>
  </r>
  <r>
    <s v="2025"/>
    <x v="0"/>
    <x v="0"/>
    <x v="0"/>
    <x v="0"/>
    <s v="2 - Poder Ejecutivo"/>
    <x v="5"/>
    <x v="55"/>
    <s v="4 - SERVICIOS SOCIALES"/>
    <s v="4.5 - Protección social"/>
    <s v="4.5.10 - Asistencia social"/>
    <s v="2.3 - MATERIALES Y SUMINISTROS"/>
    <s v="2.3.3 - PAPEL, CARTÓN E IMPRESOS"/>
    <s v="N"/>
    <s v="00 - N/A"/>
    <s v="10 - FONDO GENERAL"/>
    <s v="(en blanco)"/>
    <s v="99 - MULTIPROVINCIAL"/>
    <n v="450000"/>
    <n v="49388.9"/>
  </r>
  <r>
    <s v="2025"/>
    <x v="0"/>
    <x v="0"/>
    <x v="0"/>
    <x v="0"/>
    <s v="2 - Poder Ejecutivo"/>
    <x v="5"/>
    <x v="55"/>
    <s v="4 - SERVICIOS SOCIALES"/>
    <s v="4.5 - Protección social"/>
    <s v="4.5.10 - Asistencia social"/>
    <s v="2.3 - MATERIALES Y SUMINISTROS"/>
    <s v="2.3.4 - PRODUCTOS FARMACÉUTICOS"/>
    <s v="N"/>
    <s v="00 - N/A"/>
    <s v="10 - FONDO GENERAL"/>
    <s v="(en blanco)"/>
    <s v="99 - MULTIPROVINCIAL"/>
    <n v="26000"/>
    <n v="0"/>
  </r>
  <r>
    <s v="2025"/>
    <x v="0"/>
    <x v="0"/>
    <x v="0"/>
    <x v="0"/>
    <s v="2 - Poder Ejecutivo"/>
    <x v="5"/>
    <x v="55"/>
    <s v="4 - SERVICIOS SOCIALES"/>
    <s v="4.5 - Protección social"/>
    <s v="4.5.10 - Asistencia social"/>
    <s v="2.3 - MATERIALES Y SUMINISTROS"/>
    <s v="2.3.5 - CUERO, CAUCHO Y PLÁSTICO"/>
    <s v="N"/>
    <s v="00 - N/A"/>
    <s v="10 - FONDO GENERAL"/>
    <s v="(en blanco)"/>
    <s v="99 - MULTIPROVINCIAL"/>
    <n v="154944"/>
    <n v="885"/>
  </r>
  <r>
    <s v="2025"/>
    <x v="0"/>
    <x v="0"/>
    <x v="0"/>
    <x v="0"/>
    <s v="2 - Poder Ejecutivo"/>
    <x v="5"/>
    <x v="55"/>
    <s v="4 - SERVICIOS SOCIALES"/>
    <s v="4.5 - Protección social"/>
    <s v="4.5.10 - Asistencia social"/>
    <s v="2.3 - MATERIALES Y SUMINISTROS"/>
    <s v="2.3.6 - PRODUCTOS DE MINERALES, METÁLICOS Y NO METÁLICOS"/>
    <s v="N"/>
    <s v="00 - N/A"/>
    <s v="10 - FONDO GENERAL"/>
    <s v="(en blanco)"/>
    <s v="99 - MULTIPROVINCIAL"/>
    <n v="423025"/>
    <n v="246266"/>
  </r>
  <r>
    <s v="2025"/>
    <x v="0"/>
    <x v="0"/>
    <x v="0"/>
    <x v="0"/>
    <s v="2 - Poder Ejecutivo"/>
    <x v="5"/>
    <x v="55"/>
    <s v="4 - SERVICIOS SOCIALES"/>
    <s v="4.5 - Protección social"/>
    <s v="4.5.10 - Asistencia social"/>
    <s v="2.3 - MATERIALES Y SUMINISTROS"/>
    <s v="2.3.7 - COMBUSTIBLES, LUBRICANTES, PRODUCTOS QUÍMICOS Y CONEXOS"/>
    <s v="N"/>
    <s v="00 - N/A"/>
    <s v="10 - FONDO GENERAL"/>
    <s v="(en blanco)"/>
    <s v="99 - MULTIPROVINCIAL"/>
    <n v="9550000"/>
    <n v="3618424.52"/>
  </r>
  <r>
    <s v="2025"/>
    <x v="0"/>
    <x v="0"/>
    <x v="0"/>
    <x v="0"/>
    <s v="2 - Poder Ejecutivo"/>
    <x v="5"/>
    <x v="55"/>
    <s v="4 - SERVICIOS SOCIALES"/>
    <s v="4.5 - Protección social"/>
    <s v="4.5.10 - Asistencia social"/>
    <s v="2.3 - MATERIALES Y SUMINISTROS"/>
    <s v="2.3.9 - PRODUCTOS Y ÚTILES VARIOS"/>
    <s v="N"/>
    <s v="00 - N/A"/>
    <s v="10 - FONDO GENERAL"/>
    <s v="(en blanco)"/>
    <s v="99 - MULTIPROVINCIAL"/>
    <n v="2253000"/>
    <n v="749867.58"/>
  </r>
  <r>
    <s v="2025"/>
    <x v="0"/>
    <x v="0"/>
    <x v="0"/>
    <x v="0"/>
    <s v="2 - Poder Ejecutivo"/>
    <x v="5"/>
    <x v="56"/>
    <s v="4 - SERVICIOS SOCIALES"/>
    <s v="4.2 - Salud"/>
    <s v="4.2.02 - Servicios hospitalarios"/>
    <s v="2.1 - REMUNERACIONES Y CONTRIBUCIONES"/>
    <s v="2.1.1 - REMUNERACIONES"/>
    <s v="N"/>
    <s v="00 - N/A"/>
    <s v="10 - FONDO GENERAL"/>
    <s v="(en blanco)"/>
    <s v="99 - MULTIPROVINCIAL"/>
    <n v="882607322"/>
    <n v="405869809.68000007"/>
  </r>
  <r>
    <s v="2025"/>
    <x v="0"/>
    <x v="0"/>
    <x v="0"/>
    <x v="0"/>
    <s v="2 - Poder Ejecutivo"/>
    <x v="5"/>
    <x v="56"/>
    <s v="4 - SERVICIOS SOCIALES"/>
    <s v="4.2 - Salud"/>
    <s v="4.2.02 - Servicios hospitalarios"/>
    <s v="2.1 - REMUNERACIONES Y CONTRIBUCIONES"/>
    <s v="2.1.2 - SOBRESUELDOS"/>
    <s v="N"/>
    <s v="00 - N/A"/>
    <s v="10 - FONDO GENERAL"/>
    <s v="(en blanco)"/>
    <s v="99 - MULTIPROVINCIAL"/>
    <n v="459360"/>
    <n v="222120"/>
  </r>
  <r>
    <s v="2025"/>
    <x v="0"/>
    <x v="0"/>
    <x v="0"/>
    <x v="0"/>
    <s v="2 - Poder Ejecutivo"/>
    <x v="5"/>
    <x v="56"/>
    <s v="4 - SERVICIOS SOCIALES"/>
    <s v="4.2 - Salud"/>
    <s v="4.2.02 - Servicios hospitalarios"/>
    <s v="2.1 - REMUNERACIONES Y CONTRIBUCIONES"/>
    <s v="2.1.2 - SOBRESUELDOS"/>
    <s v="N"/>
    <s v="00 - N/A"/>
    <s v="20 - FONDOS CON DESTINO ESPECÍFICO"/>
    <s v="(en blanco)"/>
    <s v="99 - MULTIPROVINCIAL"/>
    <n v="0"/>
    <n v="5266000"/>
  </r>
  <r>
    <s v="2025"/>
    <x v="0"/>
    <x v="0"/>
    <x v="0"/>
    <x v="0"/>
    <s v="2 - Poder Ejecutivo"/>
    <x v="5"/>
    <x v="56"/>
    <s v="4 - SERVICIOS SOCIALES"/>
    <s v="4.2 - Salud"/>
    <s v="4.2.02 - Servicios hospitalarios"/>
    <s v="2.1 - REMUNERACIONES Y CONTRIBUCIONES"/>
    <s v="2.1.5 - CONTRIBUCIONES A LA SEGURIDAD SOCIAL"/>
    <s v="N"/>
    <s v="00 - N/A"/>
    <s v="10 - FONDO GENERAL"/>
    <s v="(en blanco)"/>
    <s v="99 - MULTIPROVINCIAL"/>
    <n v="29592105"/>
    <n v="14749377.619999999"/>
  </r>
  <r>
    <s v="2025"/>
    <x v="0"/>
    <x v="0"/>
    <x v="0"/>
    <x v="0"/>
    <s v="2 - Poder Ejecutivo"/>
    <x v="5"/>
    <x v="56"/>
    <s v="4 - SERVICIOS SOCIALES"/>
    <s v="4.2 - Salud"/>
    <s v="4.2.02 - Servicios hospitalarios"/>
    <s v="2.2 - CONTRATACIÓN DE SERVICIOS"/>
    <s v="2.2.1 - SERVICIOS BÁSICOS"/>
    <s v="N"/>
    <s v="00 - N/A"/>
    <s v="10 - FONDO GENERAL"/>
    <s v="(en blanco)"/>
    <s v="99 - MULTIPROVINCIAL"/>
    <n v="288000"/>
    <n v="152189.39000000001"/>
  </r>
  <r>
    <s v="2025"/>
    <x v="0"/>
    <x v="0"/>
    <x v="0"/>
    <x v="0"/>
    <s v="2 - Poder Ejecutivo"/>
    <x v="5"/>
    <x v="56"/>
    <s v="4 - SERVICIOS SOCIALES"/>
    <s v="4.2 - Salud"/>
    <s v="4.2.02 - Servicios hospitalarios"/>
    <s v="2.2 - CONTRATACIÓN DE SERVICIOS"/>
    <s v="2.2.2 - PUBLICIDAD, IMPRESIÓN Y ENCUADERNACIÓN"/>
    <s v="N"/>
    <s v="00 - N/A"/>
    <s v="10 - FONDO GENERAL"/>
    <s v="(en blanco)"/>
    <s v="99 - MULTIPROVINCIAL"/>
    <n v="0"/>
    <n v="130811.5"/>
  </r>
  <r>
    <s v="2025"/>
    <x v="0"/>
    <x v="0"/>
    <x v="0"/>
    <x v="0"/>
    <s v="2 - Poder Ejecutivo"/>
    <x v="5"/>
    <x v="56"/>
    <s v="4 - SERVICIOS SOCIALES"/>
    <s v="4.2 - Salud"/>
    <s v="4.2.02 - Servicios hospitalarios"/>
    <s v="2.2 - CONTRATACIÓN DE SERVICIOS"/>
    <s v="2.2.2 - PUBLICIDAD, IMPRESIÓN Y ENCUADERNACIÓN"/>
    <s v="N"/>
    <s v="00 - N/A"/>
    <s v="20 - FONDOS CON DESTINO ESPECÍFICO"/>
    <s v="(en blanco)"/>
    <s v="99 - MULTIPROVINCIAL"/>
    <n v="0"/>
    <n v="21843.1"/>
  </r>
  <r>
    <s v="2025"/>
    <x v="0"/>
    <x v="0"/>
    <x v="0"/>
    <x v="0"/>
    <s v="2 - Poder Ejecutivo"/>
    <x v="5"/>
    <x v="56"/>
    <s v="4 - SERVICIOS SOCIALES"/>
    <s v="4.2 - Salud"/>
    <s v="4.2.02 - Servicios hospitalarios"/>
    <s v="2.2 - CONTRATACIÓN DE SERVICIOS"/>
    <s v="2.2.5 - ALQUILERES Y RENTAS"/>
    <s v="N"/>
    <s v="00 - N/A"/>
    <s v="20 - FONDOS CON DESTINO ESPECÍFICO"/>
    <s v="(en blanco)"/>
    <s v="99 - MULTIPROVINCIAL"/>
    <n v="0"/>
    <n v="268000"/>
  </r>
  <r>
    <s v="2025"/>
    <x v="0"/>
    <x v="0"/>
    <x v="0"/>
    <x v="0"/>
    <s v="2 - Poder Ejecutivo"/>
    <x v="5"/>
    <x v="56"/>
    <s v="4 - SERVICIOS SOCIALES"/>
    <s v="4.2 - Salud"/>
    <s v="4.2.02 - Servicios hospitalarios"/>
    <s v="2.2 - CONTRATACIÓN DE SERVICIOS"/>
    <s v="2.2.7 - SERVICIOS DE CONSERVACIÓN, REPARACIONES MENORES E INSTALACIONES TEMPORALES"/>
    <s v="N"/>
    <s v="00 - N/A"/>
    <s v="10 - FONDO GENERAL"/>
    <s v="(en blanco)"/>
    <s v="99 - MULTIPROVINCIAL"/>
    <n v="0"/>
    <n v="537276.80000000005"/>
  </r>
  <r>
    <s v="2025"/>
    <x v="0"/>
    <x v="0"/>
    <x v="0"/>
    <x v="0"/>
    <s v="2 - Poder Ejecutivo"/>
    <x v="5"/>
    <x v="56"/>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2047784.41"/>
  </r>
  <r>
    <s v="2025"/>
    <x v="0"/>
    <x v="0"/>
    <x v="0"/>
    <x v="0"/>
    <s v="2 - Poder Ejecutivo"/>
    <x v="5"/>
    <x v="56"/>
    <s v="4 - SERVICIOS SOCIALES"/>
    <s v="4.2 - Salud"/>
    <s v="4.2.02 - Servicios hospitalarios"/>
    <s v="2.2 - CONTRATACIÓN DE SERVICIOS"/>
    <s v="2.2.8 - OTROS SERVICIOS NO INCLUIDOS EN CONCEPTOS ANTERIORES"/>
    <s v="N"/>
    <s v="00 - N/A"/>
    <s v="20 - FONDOS CON DESTINO ESPECÍFICO"/>
    <s v="(en blanco)"/>
    <s v="99 - MULTIPROVINCIAL"/>
    <n v="0"/>
    <n v="0"/>
  </r>
  <r>
    <s v="2025"/>
    <x v="0"/>
    <x v="0"/>
    <x v="0"/>
    <x v="0"/>
    <s v="2 - Poder Ejecutivo"/>
    <x v="5"/>
    <x v="56"/>
    <s v="4 - SERVICIOS SOCIALES"/>
    <s v="4.2 - Salud"/>
    <s v="4.2.02 - Servicios hospitalarios"/>
    <s v="2.3 - MATERIALES Y SUMINISTROS"/>
    <s v="2.3.1 - ALIMENTOS Y PRODUCTOS AGROFORESTALES"/>
    <s v="N"/>
    <s v="00 - N/A"/>
    <s v="10 - FONDO GENERAL"/>
    <s v="(en blanco)"/>
    <s v="99 - MULTIPROVINCIAL"/>
    <n v="10800000"/>
    <n v="5770208.0999999996"/>
  </r>
  <r>
    <s v="2025"/>
    <x v="0"/>
    <x v="0"/>
    <x v="0"/>
    <x v="0"/>
    <s v="2 - Poder Ejecutivo"/>
    <x v="5"/>
    <x v="56"/>
    <s v="4 - SERVICIOS SOCIALES"/>
    <s v="4.2 - Salud"/>
    <s v="4.2.02 - Servicios hospitalarios"/>
    <s v="2.3 - MATERIALES Y SUMINISTROS"/>
    <s v="2.3.1 - ALIMENTOS Y PRODUCTOS AGROFORESTALES"/>
    <s v="N"/>
    <s v="00 - N/A"/>
    <s v="20 - FONDOS CON DESTINO ESPECÍFICO"/>
    <s v="(en blanco)"/>
    <s v="99 - MULTIPROVINCIAL"/>
    <n v="0"/>
    <n v="0"/>
  </r>
  <r>
    <s v="2025"/>
    <x v="0"/>
    <x v="0"/>
    <x v="0"/>
    <x v="0"/>
    <s v="2 - Poder Ejecutivo"/>
    <x v="5"/>
    <x v="56"/>
    <s v="4 - SERVICIOS SOCIALES"/>
    <s v="4.2 - Salud"/>
    <s v="4.2.02 - Servicios hospitalarios"/>
    <s v="2.3 - MATERIALES Y SUMINISTROS"/>
    <s v="2.3.2 - TEXTILES Y VESTUARIOS"/>
    <s v="N"/>
    <s v="00 - N/A"/>
    <s v="10 - FONDO GENERAL"/>
    <s v="(en blanco)"/>
    <s v="99 - MULTIPROVINCIAL"/>
    <n v="0"/>
    <n v="241651.72999999998"/>
  </r>
  <r>
    <s v="2025"/>
    <x v="0"/>
    <x v="0"/>
    <x v="0"/>
    <x v="0"/>
    <s v="2 - Poder Ejecutivo"/>
    <x v="5"/>
    <x v="56"/>
    <s v="4 - SERVICIOS SOCIALES"/>
    <s v="4.2 - Salud"/>
    <s v="4.2.02 - Servicios hospitalarios"/>
    <s v="2.3 - MATERIALES Y SUMINISTROS"/>
    <s v="2.3.2 - TEXTILES Y VESTUARIOS"/>
    <s v="N"/>
    <s v="00 - N/A"/>
    <s v="20 - FONDOS CON DESTINO ESPECÍFICO"/>
    <s v="(en blanco)"/>
    <s v="99 - MULTIPROVINCIAL"/>
    <n v="0"/>
    <n v="196951.44"/>
  </r>
  <r>
    <s v="2025"/>
    <x v="0"/>
    <x v="0"/>
    <x v="0"/>
    <x v="0"/>
    <s v="2 - Poder Ejecutivo"/>
    <x v="5"/>
    <x v="56"/>
    <s v="4 - SERVICIOS SOCIALES"/>
    <s v="4.2 - Salud"/>
    <s v="4.2.02 - Servicios hospitalarios"/>
    <s v="2.3 - MATERIALES Y SUMINISTROS"/>
    <s v="2.3.3 - PAPEL, CARTÓN E IMPRESOS"/>
    <s v="N"/>
    <s v="00 - N/A"/>
    <s v="10 - FONDO GENERAL"/>
    <s v="(en blanco)"/>
    <s v="99 - MULTIPROVINCIAL"/>
    <n v="0"/>
    <n v="764050"/>
  </r>
  <r>
    <s v="2025"/>
    <x v="0"/>
    <x v="0"/>
    <x v="0"/>
    <x v="0"/>
    <s v="2 - Poder Ejecutivo"/>
    <x v="5"/>
    <x v="56"/>
    <s v="4 - SERVICIOS SOCIALES"/>
    <s v="4.2 - Salud"/>
    <s v="4.2.02 - Servicios hospitalarios"/>
    <s v="2.3 - MATERIALES Y SUMINISTROS"/>
    <s v="2.3.3 - PAPEL, CARTÓN E IMPRESOS"/>
    <s v="N"/>
    <s v="00 - N/A"/>
    <s v="20 - FONDOS CON DESTINO ESPECÍFICO"/>
    <s v="(en blanco)"/>
    <s v="99 - MULTIPROVINCIAL"/>
    <n v="0"/>
    <n v="719370.48"/>
  </r>
  <r>
    <s v="2025"/>
    <x v="0"/>
    <x v="0"/>
    <x v="0"/>
    <x v="0"/>
    <s v="2 - Poder Ejecutivo"/>
    <x v="5"/>
    <x v="56"/>
    <s v="4 - SERVICIOS SOCIALES"/>
    <s v="4.2 - Salud"/>
    <s v="4.2.02 - Servicios hospitalarios"/>
    <s v="2.3 - MATERIALES Y SUMINISTROS"/>
    <s v="2.3.4 - PRODUCTOS FARMACÉUTICOS"/>
    <s v="N"/>
    <s v="00 - N/A"/>
    <s v="10 - FONDO GENERAL"/>
    <s v="(en blanco)"/>
    <s v="99 - MULTIPROVINCIAL"/>
    <n v="72000000"/>
    <n v="29487814.689999998"/>
  </r>
  <r>
    <s v="2025"/>
    <x v="0"/>
    <x v="0"/>
    <x v="0"/>
    <x v="0"/>
    <s v="2 - Poder Ejecutivo"/>
    <x v="5"/>
    <x v="56"/>
    <s v="4 - SERVICIOS SOCIALES"/>
    <s v="4.2 - Salud"/>
    <s v="4.2.02 - Servicios hospitalarios"/>
    <s v="2.3 - MATERIALES Y SUMINISTROS"/>
    <s v="2.3.4 - PRODUCTOS FARMACÉUTICOS"/>
    <s v="N"/>
    <s v="00 - N/A"/>
    <s v="20 - FONDOS CON DESTINO ESPECÍFICO"/>
    <s v="(en blanco)"/>
    <s v="99 - MULTIPROVINCIAL"/>
    <n v="0"/>
    <n v="14125"/>
  </r>
  <r>
    <s v="2025"/>
    <x v="0"/>
    <x v="0"/>
    <x v="0"/>
    <x v="0"/>
    <s v="2 - Poder Ejecutivo"/>
    <x v="5"/>
    <x v="56"/>
    <s v="4 - SERVICIOS SOCIALES"/>
    <s v="4.2 - Salud"/>
    <s v="4.2.02 - Servicios hospitalarios"/>
    <s v="2.3 - MATERIALES Y SUMINISTROS"/>
    <s v="2.3.5 - CUERO, CAUCHO Y PLÁSTICO"/>
    <s v="N"/>
    <s v="00 - N/A"/>
    <s v="10 - FONDO GENERAL"/>
    <s v="(en blanco)"/>
    <s v="99 - MULTIPROVINCIAL"/>
    <n v="0"/>
    <n v="19983.060000000001"/>
  </r>
  <r>
    <s v="2025"/>
    <x v="0"/>
    <x v="0"/>
    <x v="0"/>
    <x v="0"/>
    <s v="2 - Poder Ejecutivo"/>
    <x v="5"/>
    <x v="56"/>
    <s v="4 - SERVICIOS SOCIALES"/>
    <s v="4.2 - Salud"/>
    <s v="4.2.02 - Servicios hospitalarios"/>
    <s v="2.3 - MATERIALES Y SUMINISTROS"/>
    <s v="2.3.5 - CUERO, CAUCHO Y PLÁSTICO"/>
    <s v="N"/>
    <s v="00 - N/A"/>
    <s v="20 - FONDOS CON DESTINO ESPECÍFICO"/>
    <s v="(en blanco)"/>
    <s v="99 - MULTIPROVINCIAL"/>
    <n v="0"/>
    <n v="0"/>
  </r>
  <r>
    <s v="2025"/>
    <x v="0"/>
    <x v="0"/>
    <x v="0"/>
    <x v="0"/>
    <s v="2 - Poder Ejecutivo"/>
    <x v="5"/>
    <x v="56"/>
    <s v="4 - SERVICIOS SOCIALES"/>
    <s v="4.2 - Salud"/>
    <s v="4.2.02 - Servicios hospitalarios"/>
    <s v="2.3 - MATERIALES Y SUMINISTROS"/>
    <s v="2.3.6 - PRODUCTOS DE MINERALES, METÁLICOS Y NO METÁLICOS"/>
    <s v="N"/>
    <s v="00 - N/A"/>
    <s v="10 - FONDO GENERAL"/>
    <s v="(en blanco)"/>
    <s v="99 - MULTIPROVINCIAL"/>
    <n v="0"/>
    <n v="126509.87000000001"/>
  </r>
  <r>
    <s v="2025"/>
    <x v="0"/>
    <x v="0"/>
    <x v="0"/>
    <x v="0"/>
    <s v="2 - Poder Ejecutivo"/>
    <x v="5"/>
    <x v="56"/>
    <s v="4 - SERVICIOS SOCIALES"/>
    <s v="4.2 - Salud"/>
    <s v="4.2.02 - Servicios hospitalarios"/>
    <s v="2.3 - MATERIALES Y SUMINISTROS"/>
    <s v="2.3.6 - PRODUCTOS DE MINERALES, METÁLICOS Y NO METÁLICOS"/>
    <s v="N"/>
    <s v="00 - N/A"/>
    <s v="20 - FONDOS CON DESTINO ESPECÍFICO"/>
    <s v="(en blanco)"/>
    <s v="99 - MULTIPROVINCIAL"/>
    <n v="0"/>
    <n v="13659.83"/>
  </r>
  <r>
    <s v="2025"/>
    <x v="0"/>
    <x v="0"/>
    <x v="0"/>
    <x v="0"/>
    <s v="2 - Poder Ejecutivo"/>
    <x v="5"/>
    <x v="56"/>
    <s v="4 - SERVICIOS SOCIALES"/>
    <s v="4.2 - Salud"/>
    <s v="4.2.02 - Servicios hospitalarios"/>
    <s v="2.3 - MATERIALES Y SUMINISTROS"/>
    <s v="2.3.7 - COMBUSTIBLES, LUBRICANTES, PRODUCTOS QUÍMICOS Y CONEXOS"/>
    <s v="N"/>
    <s v="00 - N/A"/>
    <s v="10 - FONDO GENERAL"/>
    <s v="(en blanco)"/>
    <s v="99 - MULTIPROVINCIAL"/>
    <n v="41280000"/>
    <n v="6266768.9000000022"/>
  </r>
  <r>
    <s v="2025"/>
    <x v="0"/>
    <x v="0"/>
    <x v="0"/>
    <x v="0"/>
    <s v="2 - Poder Ejecutivo"/>
    <x v="5"/>
    <x v="56"/>
    <s v="4 - SERVICIOS SOCIALES"/>
    <s v="4.2 - Salud"/>
    <s v="4.2.02 - Servicios hospitalarios"/>
    <s v="2.3 - MATERIALES Y SUMINISTROS"/>
    <s v="2.3.7 - COMBUSTIBLES, LUBRICANTES, PRODUCTOS QUÍMICOS Y CONEXOS"/>
    <s v="N"/>
    <s v="00 - N/A"/>
    <s v="20 - FONDOS CON DESTINO ESPECÍFICO"/>
    <s v="(en blanco)"/>
    <s v="99 - MULTIPROVINCIAL"/>
    <n v="0"/>
    <n v="4123807.46"/>
  </r>
  <r>
    <s v="2025"/>
    <x v="0"/>
    <x v="0"/>
    <x v="0"/>
    <x v="0"/>
    <s v="2 - Poder Ejecutivo"/>
    <x v="5"/>
    <x v="56"/>
    <s v="4 - SERVICIOS SOCIALES"/>
    <s v="4.2 - Salud"/>
    <s v="4.2.02 - Servicios hospitalarios"/>
    <s v="2.3 - MATERIALES Y SUMINISTROS"/>
    <s v="2.3.9 - PRODUCTOS Y ÚTILES VARIOS"/>
    <s v="N"/>
    <s v="00 - N/A"/>
    <s v="10 - FONDO GENERAL"/>
    <s v="(en blanco)"/>
    <s v="99 - MULTIPROVINCIAL"/>
    <n v="85903061"/>
    <n v="24353830.850000001"/>
  </r>
  <r>
    <s v="2025"/>
    <x v="0"/>
    <x v="0"/>
    <x v="0"/>
    <x v="0"/>
    <s v="2 - Poder Ejecutivo"/>
    <x v="5"/>
    <x v="56"/>
    <s v="4 - SERVICIOS SOCIALES"/>
    <s v="4.2 - Salud"/>
    <s v="4.2.02 - Servicios hospitalarios"/>
    <s v="2.3 - MATERIALES Y SUMINISTROS"/>
    <s v="2.3.9 - PRODUCTOS Y ÚTILES VARIOS"/>
    <s v="N"/>
    <s v="00 - N/A"/>
    <s v="20 - FONDOS CON DESTINO ESPECÍFICO"/>
    <s v="(en blanco)"/>
    <s v="99 - MULTIPROVINCIAL"/>
    <n v="163290984"/>
    <n v="2444433.3500000006"/>
  </r>
  <r>
    <s v="2025"/>
    <x v="0"/>
    <x v="0"/>
    <x v="0"/>
    <x v="0"/>
    <s v="2 - Poder Ejecutivo"/>
    <x v="5"/>
    <x v="57"/>
    <s v="2 - SERVICIOS ECONÓMICOS"/>
    <s v="2.2 - Agropecuaria, caza, pesca y silvicultura"/>
    <s v="2.2.01 - Agropecuaria"/>
    <s v="2.1 - REMUNERACIONES Y CONTRIBUCIONES"/>
    <s v="2.1.1 - REMUNERACIONES"/>
    <s v="N"/>
    <s v="00 - N/A"/>
    <s v="10 - FONDO GENERAL"/>
    <s v="(en blanco)"/>
    <s v="99 - MULTIPROVINCIAL"/>
    <n v="15664483"/>
    <n v="7397168.8800000008"/>
  </r>
  <r>
    <s v="2025"/>
    <x v="0"/>
    <x v="0"/>
    <x v="0"/>
    <x v="0"/>
    <s v="2 - Poder Ejecutivo"/>
    <x v="5"/>
    <x v="57"/>
    <s v="2 - SERVICIOS ECONÓMICOS"/>
    <s v="2.2 - Agropecuaria, caza, pesca y silvicultura"/>
    <s v="2.2.01 - Agropecuaria"/>
    <s v="2.1 - REMUNERACIONES Y CONTRIBUCIONES"/>
    <s v="2.1.5 - CONTRIBUCIONES A LA SEGURIDAD SOCIAL"/>
    <s v="N"/>
    <s v="00 - N/A"/>
    <s v="10 - FONDO GENERAL"/>
    <s v="(en blanco)"/>
    <s v="99 - MULTIPROVINCIAL"/>
    <n v="265970"/>
    <n v="120314.04000000001"/>
  </r>
  <r>
    <s v="2025"/>
    <x v="0"/>
    <x v="0"/>
    <x v="0"/>
    <x v="0"/>
    <s v="2 - Poder Ejecutivo"/>
    <x v="5"/>
    <x v="57"/>
    <s v="2 - SERVICIOS ECONÓMICOS"/>
    <s v="2.2 - Agropecuaria, caza, pesca y silvicultura"/>
    <s v="2.2.01 - Agropecuaria"/>
    <s v="2.2 - CONTRATACIÓN DE SERVICIOS"/>
    <s v="2.2.1 - SERVICIOS BÁSICOS"/>
    <s v="N"/>
    <s v="00 - N/A"/>
    <s v="10 - FONDO GENERAL"/>
    <s v="(en blanco)"/>
    <s v="99 - MULTIPROVINCIAL"/>
    <n v="300000"/>
    <n v="49537.919999999998"/>
  </r>
  <r>
    <s v="2025"/>
    <x v="0"/>
    <x v="0"/>
    <x v="0"/>
    <x v="0"/>
    <s v="2 - Poder Ejecutivo"/>
    <x v="5"/>
    <x v="57"/>
    <s v="2 - SERVICIOS ECONÓMICOS"/>
    <s v="2.2 - Agropecuaria, caza, pesca y silvicultura"/>
    <s v="2.2.01 - Agropecuaria"/>
    <s v="2.2 - CONTRATACIÓN DE SERVICIOS"/>
    <s v="2.2.3 - VIÁTICOS"/>
    <s v="N"/>
    <s v="00 - N/A"/>
    <s v="10 - FONDO GENERAL"/>
    <s v="(en blanco)"/>
    <s v="99 - MULTIPROVINCIAL"/>
    <n v="888000"/>
    <n v="441700"/>
  </r>
  <r>
    <s v="2025"/>
    <x v="0"/>
    <x v="0"/>
    <x v="0"/>
    <x v="0"/>
    <s v="2 - Poder Ejecutivo"/>
    <x v="5"/>
    <x v="57"/>
    <s v="2 - SERVICIOS ECONÓMICOS"/>
    <s v="2.2 - Agropecuaria, caza, pesca y silvicultura"/>
    <s v="2.2.01 - Agropecuaria"/>
    <s v="2.2 - CONTRATACIÓN DE SERVICIOS"/>
    <s v="2.2.6 - SEGUROS"/>
    <s v="N"/>
    <s v="00 - N/A"/>
    <s v="10 - FONDO GENERAL"/>
    <s v="(en blanco)"/>
    <s v="99 - MULTIPROVINCIAL"/>
    <n v="120000"/>
    <n v="144638.95000000001"/>
  </r>
  <r>
    <s v="2025"/>
    <x v="0"/>
    <x v="0"/>
    <x v="0"/>
    <x v="0"/>
    <s v="2 - Poder Ejecutivo"/>
    <x v="5"/>
    <x v="57"/>
    <s v="2 - SERVICIOS ECONÓMICOS"/>
    <s v="2.2 - Agropecuaria, caza, pesca y silvicultura"/>
    <s v="2.2.01 - Agropecuaria"/>
    <s v="2.2 - CONTRATACIÓN DE SERVICIOS"/>
    <s v="2.2.9 - OTRAS CONTRATACIONES DE SERVICIOS"/>
    <s v="N"/>
    <s v="00 - N/A"/>
    <s v="10 - FONDO GENERAL"/>
    <s v="(en blanco)"/>
    <s v="99 - MULTIPROVINCIAL"/>
    <n v="153500"/>
    <n v="0"/>
  </r>
  <r>
    <s v="2025"/>
    <x v="0"/>
    <x v="0"/>
    <x v="0"/>
    <x v="0"/>
    <s v="2 - Poder Ejecutivo"/>
    <x v="5"/>
    <x v="57"/>
    <s v="2 - SERVICIOS ECONÓMICOS"/>
    <s v="2.2 - Agropecuaria, caza, pesca y silvicultura"/>
    <s v="2.2.01 - Agropecuaria"/>
    <s v="2.3 - MATERIALES Y SUMINISTROS"/>
    <s v="2.3.1 - ALIMENTOS Y PRODUCTOS AGROFORESTALES"/>
    <s v="N"/>
    <s v="00 - N/A"/>
    <s v="10 - FONDO GENERAL"/>
    <s v="(en blanco)"/>
    <s v="99 - MULTIPROVINCIAL"/>
    <n v="7888000"/>
    <n v="3869140.84"/>
  </r>
  <r>
    <s v="2025"/>
    <x v="0"/>
    <x v="0"/>
    <x v="0"/>
    <x v="0"/>
    <s v="2 - Poder Ejecutivo"/>
    <x v="5"/>
    <x v="57"/>
    <s v="2 - SERVICIOS ECONÓMICOS"/>
    <s v="2.2 - Agropecuaria, caza, pesca y silvicultura"/>
    <s v="2.2.01 - Agropecuaria"/>
    <s v="2.3 - MATERIALES Y SUMINISTROS"/>
    <s v="2.3.3 - PAPEL, CARTÓN E IMPRESOS"/>
    <s v="N"/>
    <s v="00 - N/A"/>
    <s v="10 - FONDO GENERAL"/>
    <s v="(en blanco)"/>
    <s v="99 - MULTIPROVINCIAL"/>
    <n v="126505"/>
    <n v="0"/>
  </r>
  <r>
    <s v="2025"/>
    <x v="0"/>
    <x v="0"/>
    <x v="0"/>
    <x v="0"/>
    <s v="2 - Poder Ejecutivo"/>
    <x v="5"/>
    <x v="57"/>
    <s v="2 - SERVICIOS ECONÓMICOS"/>
    <s v="2.2 - Agropecuaria, caza, pesca y silvicultura"/>
    <s v="2.2.01 - Agropecuaria"/>
    <s v="2.3 - MATERIALES Y SUMINISTROS"/>
    <s v="2.3.4 - PRODUCTOS FARMACÉUTICOS"/>
    <s v="N"/>
    <s v="00 - N/A"/>
    <s v="10 - FONDO GENERAL"/>
    <s v="(en blanco)"/>
    <s v="99 - MULTIPROVINCIAL"/>
    <n v="1642962"/>
    <n v="821448"/>
  </r>
  <r>
    <s v="2025"/>
    <x v="0"/>
    <x v="0"/>
    <x v="0"/>
    <x v="0"/>
    <s v="2 - Poder Ejecutivo"/>
    <x v="5"/>
    <x v="57"/>
    <s v="2 - SERVICIOS ECONÓMICOS"/>
    <s v="2.2 - Agropecuaria, caza, pesca y silvicultura"/>
    <s v="2.2.01 - Agropecuaria"/>
    <s v="2.3 - MATERIALES Y SUMINISTROS"/>
    <s v="2.3.5 - CUERO, CAUCHO Y PLÁSTICO"/>
    <s v="N"/>
    <s v="00 - N/A"/>
    <s v="10 - FONDO GENERAL"/>
    <s v="(en blanco)"/>
    <s v="99 - MULTIPROVINCIAL"/>
    <n v="150000"/>
    <n v="767"/>
  </r>
  <r>
    <s v="2025"/>
    <x v="0"/>
    <x v="0"/>
    <x v="0"/>
    <x v="0"/>
    <s v="2 - Poder Ejecutivo"/>
    <x v="5"/>
    <x v="57"/>
    <s v="2 - SERVICIOS ECONÓMICOS"/>
    <s v="2.2 - Agropecuaria, caza, pesca y silvicultura"/>
    <s v="2.2.01 - Agropecuaria"/>
    <s v="2.3 - MATERIALES Y SUMINISTROS"/>
    <s v="2.3.6 - PRODUCTOS DE MINERALES, METÁLICOS Y NO METÁLICOS"/>
    <s v="N"/>
    <s v="00 - N/A"/>
    <s v="10 - FONDO GENERAL"/>
    <s v="(en blanco)"/>
    <s v="99 - MULTIPROVINCIAL"/>
    <n v="50000"/>
    <n v="88599.12"/>
  </r>
  <r>
    <s v="2025"/>
    <x v="0"/>
    <x v="0"/>
    <x v="0"/>
    <x v="0"/>
    <s v="2 - Poder Ejecutivo"/>
    <x v="5"/>
    <x v="57"/>
    <s v="2 - SERVICIOS ECONÓMICOS"/>
    <s v="2.2 - Agropecuaria, caza, pesca y silvicultura"/>
    <s v="2.2.01 - Agropecuaria"/>
    <s v="2.3 - MATERIALES Y SUMINISTROS"/>
    <s v="2.3.7 - COMBUSTIBLES, LUBRICANTES, PRODUCTOS QUÍMICOS Y CONEXOS"/>
    <s v="N"/>
    <s v="00 - N/A"/>
    <s v="10 - FONDO GENERAL"/>
    <s v="(en blanco)"/>
    <s v="99 - MULTIPROVINCIAL"/>
    <n v="5196500"/>
    <n v="2458751"/>
  </r>
  <r>
    <s v="2025"/>
    <x v="0"/>
    <x v="0"/>
    <x v="0"/>
    <x v="0"/>
    <s v="2 - Poder Ejecutivo"/>
    <x v="5"/>
    <x v="57"/>
    <s v="2 - SERVICIOS ECONÓMICOS"/>
    <s v="2.2 - Agropecuaria, caza, pesca y silvicultura"/>
    <s v="2.2.01 - Agropecuaria"/>
    <s v="2.3 - MATERIALES Y SUMINISTROS"/>
    <s v="2.3.9 - PRODUCTOS Y ÚTILES VARIOS"/>
    <s v="N"/>
    <s v="00 - N/A"/>
    <s v="10 - FONDO GENERAL"/>
    <s v="(en blanco)"/>
    <s v="99 - MULTIPROVINCIAL"/>
    <n v="500000"/>
    <n v="334994.92"/>
  </r>
  <r>
    <s v="2025"/>
    <x v="0"/>
    <x v="0"/>
    <x v="0"/>
    <x v="0"/>
    <s v="2 - Poder Ejecutivo"/>
    <x v="5"/>
    <x v="58"/>
    <s v="4 - SERVICIOS SOCIALES"/>
    <s v="4.4 - Educación"/>
    <s v="4.4.04 - Educación superior"/>
    <s v="2.1 - REMUNERACIONES Y CONTRIBUCIONES"/>
    <s v="2.1.1 - REMUNERACIONES"/>
    <s v="N"/>
    <s v="00 - N/A"/>
    <s v="10 - FONDO GENERAL"/>
    <s v="(en blanco)"/>
    <s v="32 - SANTO DOMINGO"/>
    <n v="28781900"/>
    <n v="13236200"/>
  </r>
  <r>
    <s v="2025"/>
    <x v="0"/>
    <x v="0"/>
    <x v="0"/>
    <x v="0"/>
    <s v="2 - Poder Ejecutivo"/>
    <x v="5"/>
    <x v="58"/>
    <s v="4 - SERVICIOS SOCIALES"/>
    <s v="4.4 - Educación"/>
    <s v="4.4.04 - Educación superior"/>
    <s v="2.1 - REMUNERACIONES Y CONTRIBUCIONES"/>
    <s v="2.1.5 - CONTRIBUCIONES A LA SEGURIDAD SOCIAL"/>
    <s v="N"/>
    <s v="00 - N/A"/>
    <s v="10 - FONDO GENERAL"/>
    <s v="(en blanco)"/>
    <s v="32 - SANTO DOMINGO"/>
    <n v="495604"/>
    <n v="240196"/>
  </r>
  <r>
    <s v="2025"/>
    <x v="0"/>
    <x v="0"/>
    <x v="0"/>
    <x v="0"/>
    <s v="2 - Poder Ejecutivo"/>
    <x v="5"/>
    <x v="58"/>
    <s v="4 - SERVICIOS SOCIALES"/>
    <s v="4.4 - Educación"/>
    <s v="4.4.04 - Educación superior"/>
    <s v="2.2 - CONTRATACIÓN DE SERVICIOS"/>
    <s v="2.2.2 - PUBLICIDAD, IMPRESIÓN Y ENCUADERNACIÓN"/>
    <s v="N"/>
    <s v="00 - N/A"/>
    <s v="10 - FONDO GENERAL"/>
    <s v="(en blanco)"/>
    <s v="32 - SANTO DOMINGO"/>
    <n v="300000"/>
    <n v="0"/>
  </r>
  <r>
    <s v="2025"/>
    <x v="0"/>
    <x v="0"/>
    <x v="0"/>
    <x v="0"/>
    <s v="2 - Poder Ejecutivo"/>
    <x v="5"/>
    <x v="58"/>
    <s v="4 - SERVICIOS SOCIALES"/>
    <s v="4.4 - Educación"/>
    <s v="4.4.04 - Educación superior"/>
    <s v="2.2 - CONTRATACIÓN DE SERVICIOS"/>
    <s v="2.2.3 - VIÁTICOS"/>
    <s v="N"/>
    <s v="00 - N/A"/>
    <s v="10 - FONDO GENERAL"/>
    <s v="(en blanco)"/>
    <s v="32 - SANTO DOMINGO"/>
    <n v="350000"/>
    <n v="347750"/>
  </r>
  <r>
    <s v="2025"/>
    <x v="0"/>
    <x v="0"/>
    <x v="0"/>
    <x v="0"/>
    <s v="2 - Poder Ejecutivo"/>
    <x v="5"/>
    <x v="58"/>
    <s v="4 - SERVICIOS SOCIALES"/>
    <s v="4.4 - Educación"/>
    <s v="4.4.04 - Educación superior"/>
    <s v="2.2 - CONTRATACIÓN DE SERVICIOS"/>
    <s v="2.2.4 - TRANSPORTE Y ALMACENAJE"/>
    <s v="N"/>
    <s v="00 - N/A"/>
    <s v="10 - FONDO GENERAL"/>
    <s v="(en blanco)"/>
    <s v="32 - SANTO DOMINGO"/>
    <n v="4500000"/>
    <n v="0"/>
  </r>
  <r>
    <s v="2025"/>
    <x v="0"/>
    <x v="0"/>
    <x v="0"/>
    <x v="0"/>
    <s v="2 - Poder Ejecutivo"/>
    <x v="5"/>
    <x v="58"/>
    <s v="4 - SERVICIOS SOCIALES"/>
    <s v="4.4 - Educación"/>
    <s v="4.4.04 - Educación superior"/>
    <s v="2.2 - CONTRATACIÓN DE SERVICIOS"/>
    <s v="2.2.5 - ALQUILERES Y RENTAS"/>
    <s v="N"/>
    <s v="00 - N/A"/>
    <s v="10 - FONDO GENERAL"/>
    <s v="(en blanco)"/>
    <s v="32 - SANTO DOMINGO"/>
    <n v="460000"/>
    <n v="152928"/>
  </r>
  <r>
    <s v="2025"/>
    <x v="0"/>
    <x v="0"/>
    <x v="0"/>
    <x v="0"/>
    <s v="2 - Poder Ejecutivo"/>
    <x v="5"/>
    <x v="58"/>
    <s v="4 - SERVICIOS SOCIALES"/>
    <s v="4.4 - Educación"/>
    <s v="4.4.04 - Educación superior"/>
    <s v="2.2 - CONTRATACIÓN DE SERVICIOS"/>
    <s v="2.2.7 - SERVICIOS DE CONSERVACIÓN, REPARACIONES MENORES E INSTALACIONES TEMPORALES"/>
    <s v="N"/>
    <s v="00 - N/A"/>
    <s v="10 - FONDO GENERAL"/>
    <s v="(en blanco)"/>
    <s v="32 - SANTO DOMINGO"/>
    <n v="2063965"/>
    <n v="770512.62"/>
  </r>
  <r>
    <s v="2025"/>
    <x v="0"/>
    <x v="0"/>
    <x v="0"/>
    <x v="0"/>
    <s v="2 - Poder Ejecutivo"/>
    <x v="5"/>
    <x v="58"/>
    <s v="4 - SERVICIOS SOCIALES"/>
    <s v="4.4 - Educación"/>
    <s v="4.4.04 - Educación superior"/>
    <s v="2.2 - CONTRATACIÓN DE SERVICIOS"/>
    <s v="2.2.8 - OTROS SERVICIOS NO INCLUIDOS EN CONCEPTOS ANTERIORES"/>
    <s v="N"/>
    <s v="00 - N/A"/>
    <s v="10 - FONDO GENERAL"/>
    <s v="(en blanco)"/>
    <s v="32 - SANTO DOMINGO"/>
    <n v="2400000"/>
    <n v="572199.48"/>
  </r>
  <r>
    <s v="2025"/>
    <x v="0"/>
    <x v="0"/>
    <x v="0"/>
    <x v="0"/>
    <s v="2 - Poder Ejecutivo"/>
    <x v="5"/>
    <x v="58"/>
    <s v="4 - SERVICIOS SOCIALES"/>
    <s v="4.4 - Educación"/>
    <s v="4.4.04 - Educación superior"/>
    <s v="2.2 - CONTRATACIÓN DE SERVICIOS"/>
    <s v="2.2.9 - OTRAS CONTRATACIONES DE SERVICIOS"/>
    <s v="N"/>
    <s v="00 - N/A"/>
    <s v="10 - FONDO GENERAL"/>
    <s v="(en blanco)"/>
    <s v="32 - SANTO DOMINGO"/>
    <n v="900000"/>
    <n v="879549.58"/>
  </r>
  <r>
    <s v="2025"/>
    <x v="0"/>
    <x v="0"/>
    <x v="0"/>
    <x v="0"/>
    <s v="2 - Poder Ejecutivo"/>
    <x v="5"/>
    <x v="58"/>
    <s v="4 - SERVICIOS SOCIALES"/>
    <s v="4.4 - Educación"/>
    <s v="4.4.04 - Educación superior"/>
    <s v="2.3 - MATERIALES Y SUMINISTROS"/>
    <s v="2.3.1 - ALIMENTOS Y PRODUCTOS AGROFORESTALES"/>
    <s v="N"/>
    <s v="00 - N/A"/>
    <s v="10 - FONDO GENERAL"/>
    <s v="(en blanco)"/>
    <s v="32 - SANTO DOMINGO"/>
    <n v="5290000"/>
    <n v="2541410.9900000002"/>
  </r>
  <r>
    <s v="2025"/>
    <x v="0"/>
    <x v="0"/>
    <x v="0"/>
    <x v="0"/>
    <s v="2 - Poder Ejecutivo"/>
    <x v="5"/>
    <x v="58"/>
    <s v="4 - SERVICIOS SOCIALES"/>
    <s v="4.4 - Educación"/>
    <s v="4.4.04 - Educación superior"/>
    <s v="2.3 - MATERIALES Y SUMINISTROS"/>
    <s v="2.3.2 - TEXTILES Y VESTUARIOS"/>
    <s v="N"/>
    <s v="00 - N/A"/>
    <s v="10 - FONDO GENERAL"/>
    <s v="(en blanco)"/>
    <s v="32 - SANTO DOMINGO"/>
    <n v="420000"/>
    <n v="588564.77"/>
  </r>
  <r>
    <s v="2025"/>
    <x v="0"/>
    <x v="0"/>
    <x v="0"/>
    <x v="0"/>
    <s v="2 - Poder Ejecutivo"/>
    <x v="5"/>
    <x v="58"/>
    <s v="4 - SERVICIOS SOCIALES"/>
    <s v="4.4 - Educación"/>
    <s v="4.4.04 - Educación superior"/>
    <s v="2.3 - MATERIALES Y SUMINISTROS"/>
    <s v="2.3.3 - PAPEL, CARTÓN E IMPRESOS"/>
    <s v="N"/>
    <s v="00 - N/A"/>
    <s v="10 - FONDO GENERAL"/>
    <s v="(en blanco)"/>
    <s v="32 - SANTO DOMINGO"/>
    <n v="500000"/>
    <n v="67118.399999999994"/>
  </r>
  <r>
    <s v="2025"/>
    <x v="0"/>
    <x v="0"/>
    <x v="0"/>
    <x v="0"/>
    <s v="2 - Poder Ejecutivo"/>
    <x v="5"/>
    <x v="58"/>
    <s v="4 - SERVICIOS SOCIALES"/>
    <s v="4.4 - Educación"/>
    <s v="4.4.04 - Educación superior"/>
    <s v="2.3 - MATERIALES Y SUMINISTROS"/>
    <s v="2.3.4 - PRODUCTOS FARMACÉUTICOS"/>
    <s v="N"/>
    <s v="00 - N/A"/>
    <s v="10 - FONDO GENERAL"/>
    <s v="(en blanco)"/>
    <s v="32 - SANTO DOMINGO"/>
    <n v="200000"/>
    <n v="140000"/>
  </r>
  <r>
    <s v="2025"/>
    <x v="0"/>
    <x v="0"/>
    <x v="0"/>
    <x v="0"/>
    <s v="2 - Poder Ejecutivo"/>
    <x v="5"/>
    <x v="58"/>
    <s v="4 - SERVICIOS SOCIALES"/>
    <s v="4.4 - Educación"/>
    <s v="4.4.04 - Educación superior"/>
    <s v="2.3 - MATERIALES Y SUMINISTROS"/>
    <s v="2.3.5 - CUERO, CAUCHO Y PLÁSTICO"/>
    <s v="N"/>
    <s v="00 - N/A"/>
    <s v="10 - FONDO GENERAL"/>
    <s v="(en blanco)"/>
    <s v="32 - SANTO DOMINGO"/>
    <n v="200000"/>
    <n v="35251.32"/>
  </r>
  <r>
    <s v="2025"/>
    <x v="0"/>
    <x v="0"/>
    <x v="0"/>
    <x v="0"/>
    <s v="2 - Poder Ejecutivo"/>
    <x v="5"/>
    <x v="58"/>
    <s v="4 - SERVICIOS SOCIALES"/>
    <s v="4.4 - Educación"/>
    <s v="4.4.04 - Educación superior"/>
    <s v="2.3 - MATERIALES Y SUMINISTROS"/>
    <s v="2.3.6 - PRODUCTOS DE MINERALES, METÁLICOS Y NO METÁLICOS"/>
    <s v="N"/>
    <s v="00 - N/A"/>
    <s v="10 - FONDO GENERAL"/>
    <s v="(en blanco)"/>
    <s v="32 - SANTO DOMINGO"/>
    <n v="3530228"/>
    <n v="112695.9"/>
  </r>
  <r>
    <s v="2025"/>
    <x v="0"/>
    <x v="0"/>
    <x v="0"/>
    <x v="0"/>
    <s v="2 - Poder Ejecutivo"/>
    <x v="5"/>
    <x v="58"/>
    <s v="4 - SERVICIOS SOCIALES"/>
    <s v="4.4 - Educación"/>
    <s v="4.4.04 - Educación superior"/>
    <s v="2.3 - MATERIALES Y SUMINISTROS"/>
    <s v="2.3.7 - COMBUSTIBLES, LUBRICANTES, PRODUCTOS QUÍMICOS Y CONEXOS"/>
    <s v="N"/>
    <s v="00 - N/A"/>
    <s v="10 - FONDO GENERAL"/>
    <s v="(en blanco)"/>
    <s v="32 - SANTO DOMINGO"/>
    <n v="2220000"/>
    <n v="1247368.4000000001"/>
  </r>
  <r>
    <s v="2025"/>
    <x v="0"/>
    <x v="0"/>
    <x v="0"/>
    <x v="0"/>
    <s v="2 - Poder Ejecutivo"/>
    <x v="5"/>
    <x v="58"/>
    <s v="4 - SERVICIOS SOCIALES"/>
    <s v="4.4 - Educación"/>
    <s v="4.4.04 - Educación superior"/>
    <s v="2.3 - MATERIALES Y SUMINISTROS"/>
    <s v="2.3.9 - PRODUCTOS Y ÚTILES VARIOS"/>
    <s v="N"/>
    <s v="00 - N/A"/>
    <s v="10 - FONDO GENERAL"/>
    <s v="(en blanco)"/>
    <s v="32 - SANTO DOMINGO"/>
    <n v="1470000"/>
    <n v="977540.79999999993"/>
  </r>
  <r>
    <s v="2025"/>
    <x v="0"/>
    <x v="0"/>
    <x v="0"/>
    <x v="0"/>
    <s v="2 - Poder Ejecutivo"/>
    <x v="5"/>
    <x v="59"/>
    <s v="4 - SERVICIOS SOCIALES"/>
    <s v="4.4 - Educación"/>
    <s v="4.4.08 - Enseñanza y capacitación para defensa y seguridad"/>
    <s v="2.1 - REMUNERACIONES Y CONTRIBUCIONES"/>
    <s v="2.1.1 - REMUNERACIONES"/>
    <s v="N"/>
    <s v="00 - N/A"/>
    <s v="10 - FONDO GENERAL"/>
    <s v="(en blanco)"/>
    <s v="99 - MULTIPROVINCIAL"/>
    <n v="113100721"/>
    <n v="51744179.159999989"/>
  </r>
  <r>
    <s v="2025"/>
    <x v="0"/>
    <x v="0"/>
    <x v="0"/>
    <x v="0"/>
    <s v="2 - Poder Ejecutivo"/>
    <x v="5"/>
    <x v="59"/>
    <s v="4 - SERVICIOS SOCIALES"/>
    <s v="4.4 - Educación"/>
    <s v="4.4.08 - Enseñanza y capacitación para defensa y seguridad"/>
    <s v="2.1 - REMUNERACIONES Y CONTRIBUCIONES"/>
    <s v="2.1.2 - SOBRESUELDOS"/>
    <s v="N"/>
    <s v="00 - N/A"/>
    <s v="10 - FONDO GENERAL"/>
    <s v="(en blanco)"/>
    <s v="99 - MULTIPROVINCIAL"/>
    <n v="991725"/>
    <n v="512175"/>
  </r>
  <r>
    <s v="2025"/>
    <x v="0"/>
    <x v="0"/>
    <x v="0"/>
    <x v="0"/>
    <s v="2 - Poder Ejecutivo"/>
    <x v="5"/>
    <x v="59"/>
    <s v="4 - SERVICIOS SOCIALES"/>
    <s v="4.4 - Educación"/>
    <s v="4.4.08 - Enseñanza y capacitación para defensa y seguridad"/>
    <s v="2.1 - REMUNERACIONES Y CONTRIBUCIONES"/>
    <s v="2.1.5 - CONTRIBUCIONES A LA SEGURIDAD SOCIAL"/>
    <s v="N"/>
    <s v="00 - N/A"/>
    <s v="10 - FONDO GENERAL"/>
    <s v="(en blanco)"/>
    <s v="99 - MULTIPROVINCIAL"/>
    <n v="7185539"/>
    <n v="3630885.3499999996"/>
  </r>
  <r>
    <s v="2025"/>
    <x v="0"/>
    <x v="0"/>
    <x v="0"/>
    <x v="0"/>
    <s v="2 - Poder Ejecutivo"/>
    <x v="5"/>
    <x v="59"/>
    <s v="4 - SERVICIOS SOCIALES"/>
    <s v="4.4 - Educación"/>
    <s v="4.4.08 - Enseñanza y capacitación para defensa y seguridad"/>
    <s v="2.2 - CONTRATACIÓN DE SERVICIOS"/>
    <s v="2.2.3 - VIÁTICOS"/>
    <s v="N"/>
    <s v="00 - N/A"/>
    <s v="10 - FONDO GENERAL"/>
    <s v="(en blanco)"/>
    <s v="99 - MULTIPROVINCIAL"/>
    <n v="844800"/>
    <n v="419875"/>
  </r>
  <r>
    <s v="2025"/>
    <x v="0"/>
    <x v="0"/>
    <x v="0"/>
    <x v="0"/>
    <s v="2 - Poder Ejecutivo"/>
    <x v="5"/>
    <x v="59"/>
    <s v="4 - SERVICIOS SOCIALES"/>
    <s v="4.4 - Educación"/>
    <s v="4.4.08 - Enseñanza y capacitación para defensa y seguridad"/>
    <s v="2.2 - CONTRATACIÓN DE SERVICIOS"/>
    <s v="2.2.5 - ALQUILERES Y RENTAS"/>
    <s v="N"/>
    <s v="00 - N/A"/>
    <s v="10 - FONDO GENERAL"/>
    <s v="(en blanco)"/>
    <s v="99 - MULTIPROVINCIAL"/>
    <n v="326657"/>
    <n v="160679.94999999998"/>
  </r>
  <r>
    <s v="2025"/>
    <x v="0"/>
    <x v="0"/>
    <x v="0"/>
    <x v="0"/>
    <s v="2 - Poder Ejecutivo"/>
    <x v="5"/>
    <x v="59"/>
    <s v="4 - SERVICIOS SOCIALES"/>
    <s v="4.4 - Educación"/>
    <s v="4.4.08 - Enseñanza y capacitación para defensa y seguridad"/>
    <s v="2.3 - MATERIALES Y SUMINISTROS"/>
    <s v="2.3.1 - ALIMENTOS Y PRODUCTOS AGROFORESTALES"/>
    <s v="N"/>
    <s v="00 - N/A"/>
    <s v="10 - FONDO GENERAL"/>
    <s v="(en blanco)"/>
    <s v="99 - MULTIPROVINCIAL"/>
    <n v="80000"/>
    <n v="14560.61"/>
  </r>
  <r>
    <s v="2025"/>
    <x v="0"/>
    <x v="0"/>
    <x v="0"/>
    <x v="0"/>
    <s v="2 - Poder Ejecutivo"/>
    <x v="5"/>
    <x v="59"/>
    <s v="4 - SERVICIOS SOCIALES"/>
    <s v="4.4 - Educación"/>
    <s v="4.4.08 - Enseñanza y capacitación para defensa y seguridad"/>
    <s v="2.3 - MATERIALES Y SUMINISTROS"/>
    <s v="2.3.2 - TEXTILES Y VESTUARIOS"/>
    <s v="N"/>
    <s v="00 - N/A"/>
    <s v="10 - FONDO GENERAL"/>
    <s v="(en blanco)"/>
    <s v="99 - MULTIPROVINCIAL"/>
    <n v="3259000"/>
    <n v="2034438"/>
  </r>
  <r>
    <s v="2025"/>
    <x v="0"/>
    <x v="0"/>
    <x v="0"/>
    <x v="0"/>
    <s v="2 - Poder Ejecutivo"/>
    <x v="5"/>
    <x v="59"/>
    <s v="4 - SERVICIOS SOCIALES"/>
    <s v="4.4 - Educación"/>
    <s v="4.4.08 - Enseñanza y capacitación para defensa y seguridad"/>
    <s v="2.3 - MATERIALES Y SUMINISTROS"/>
    <s v="2.3.3 - PAPEL, CARTÓN E IMPRESOS"/>
    <s v="N"/>
    <s v="00 - N/A"/>
    <s v="10 - FONDO GENERAL"/>
    <s v="(en blanco)"/>
    <s v="99 - MULTIPROVINCIAL"/>
    <n v="1732710"/>
    <n v="684171.80999999994"/>
  </r>
  <r>
    <s v="2025"/>
    <x v="0"/>
    <x v="0"/>
    <x v="0"/>
    <x v="0"/>
    <s v="2 - Poder Ejecutivo"/>
    <x v="5"/>
    <x v="59"/>
    <s v="4 - SERVICIOS SOCIALES"/>
    <s v="4.4 - Educación"/>
    <s v="4.4.08 - Enseñanza y capacitación para defensa y seguridad"/>
    <s v="2.3 - MATERIALES Y SUMINISTROS"/>
    <s v="2.3.5 - CUERO, CAUCHO Y PLÁSTICO"/>
    <s v="N"/>
    <s v="00 - N/A"/>
    <s v="10 - FONDO GENERAL"/>
    <s v="(en blanco)"/>
    <s v="99 - MULTIPROVINCIAL"/>
    <n v="65000"/>
    <n v="0"/>
  </r>
  <r>
    <s v="2025"/>
    <x v="0"/>
    <x v="0"/>
    <x v="0"/>
    <x v="0"/>
    <s v="2 - Poder Ejecutivo"/>
    <x v="5"/>
    <x v="59"/>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135024.71"/>
  </r>
  <r>
    <s v="2025"/>
    <x v="0"/>
    <x v="0"/>
    <x v="0"/>
    <x v="0"/>
    <s v="2 - Poder Ejecutivo"/>
    <x v="5"/>
    <x v="59"/>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2927366.6700000004"/>
  </r>
  <r>
    <s v="2025"/>
    <x v="0"/>
    <x v="0"/>
    <x v="0"/>
    <x v="0"/>
    <s v="2 - Poder Ejecutivo"/>
    <x v="5"/>
    <x v="59"/>
    <s v="4 - SERVICIOS SOCIALES"/>
    <s v="4.4 - Educación"/>
    <s v="4.4.08 - Enseñanza y capacitación para defensa y seguridad"/>
    <s v="2.3 - MATERIALES Y SUMINISTROS"/>
    <s v="2.3.9 - PRODUCTOS Y ÚTILES VARIOS"/>
    <s v="N"/>
    <s v="00 - N/A"/>
    <s v="10 - FONDO GENERAL"/>
    <s v="(en blanco)"/>
    <s v="99 - MULTIPROVINCIAL"/>
    <n v="16218000"/>
    <n v="1578168.0199999998"/>
  </r>
  <r>
    <s v="2025"/>
    <x v="0"/>
    <x v="0"/>
    <x v="0"/>
    <x v="0"/>
    <s v="2 - Poder Ejecutivo"/>
    <x v="5"/>
    <x v="60"/>
    <s v="1 - SERVICIOS  GENERALES"/>
    <s v="1.3 - Defensa nacional"/>
    <s v="1.3.01 - Defensa militar"/>
    <s v="2.1 - REMUNERACIONES Y CONTRIBUCIONES"/>
    <s v="2.1.1 - REMUNERACIONES"/>
    <s v="N"/>
    <s v="00 - N/A"/>
    <s v="10 - FONDO GENERAL"/>
    <s v="(en blanco)"/>
    <s v="99 - MULTIPROVINCIAL"/>
    <n v="20882583"/>
    <n v="9630000"/>
  </r>
  <r>
    <s v="2025"/>
    <x v="0"/>
    <x v="0"/>
    <x v="0"/>
    <x v="0"/>
    <s v="2 - Poder Ejecutivo"/>
    <x v="5"/>
    <x v="60"/>
    <s v="1 - SERVICIOS  GENERALES"/>
    <s v="1.3 - Defensa nacional"/>
    <s v="1.3.01 - Defensa militar"/>
    <s v="2.1 - REMUNERACIONES Y CONTRIBUCIONES"/>
    <s v="2.1.2 - SOBRESUELDOS"/>
    <s v="N"/>
    <s v="00 - N/A"/>
    <s v="10 - FONDO GENERAL"/>
    <s v="(en blanco)"/>
    <s v="99 - MULTIPROVINCIAL"/>
    <n v="270000"/>
    <n v="133536"/>
  </r>
  <r>
    <s v="2025"/>
    <x v="0"/>
    <x v="0"/>
    <x v="0"/>
    <x v="0"/>
    <s v="2 - Poder Ejecutivo"/>
    <x v="5"/>
    <x v="60"/>
    <s v="1 - SERVICIOS  GENERALES"/>
    <s v="1.3 - Defensa nacional"/>
    <s v="1.3.01 - Defensa militar"/>
    <s v="2.1 - REMUNERACIONES Y CONTRIBUCIONES"/>
    <s v="2.1.5 - CONTRIBUCIONES A LA SEGURIDAD SOCIAL"/>
    <s v="N"/>
    <s v="00 - N/A"/>
    <s v="10 - FONDO GENERAL"/>
    <s v="(en blanco)"/>
    <s v="99 - MULTIPROVINCIAL"/>
    <n v="265300"/>
    <n v="126837"/>
  </r>
  <r>
    <s v="2025"/>
    <x v="0"/>
    <x v="0"/>
    <x v="0"/>
    <x v="0"/>
    <s v="2 - Poder Ejecutivo"/>
    <x v="5"/>
    <x v="60"/>
    <s v="1 - SERVICIOS  GENERALES"/>
    <s v="1.3 - Defensa nacional"/>
    <s v="1.3.01 - Defensa militar"/>
    <s v="2.2 - CONTRATACIÓN DE SERVICIOS"/>
    <s v="2.2.1 - SERVICIOS BÁSICOS"/>
    <s v="N"/>
    <s v="00 - N/A"/>
    <s v="10 - FONDO GENERAL"/>
    <s v="(en blanco)"/>
    <s v="99 - MULTIPROVINCIAL"/>
    <n v="1225000"/>
    <n v="545414.02999999991"/>
  </r>
  <r>
    <s v="2025"/>
    <x v="0"/>
    <x v="0"/>
    <x v="0"/>
    <x v="0"/>
    <s v="2 - Poder Ejecutivo"/>
    <x v="5"/>
    <x v="60"/>
    <s v="1 - SERVICIOS  GENERALES"/>
    <s v="1.3 - Defensa nacional"/>
    <s v="1.3.01 - Defensa militar"/>
    <s v="2.2 - CONTRATACIÓN DE SERVICIOS"/>
    <s v="2.2.3 - VIÁTICOS"/>
    <s v="N"/>
    <s v="00 - N/A"/>
    <s v="10 - FONDO GENERAL"/>
    <s v="(en blanco)"/>
    <s v="99 - MULTIPROVINCIAL"/>
    <n v="400000"/>
    <n v="195600"/>
  </r>
  <r>
    <s v="2025"/>
    <x v="0"/>
    <x v="0"/>
    <x v="0"/>
    <x v="0"/>
    <s v="2 - Poder Ejecutivo"/>
    <x v="5"/>
    <x v="60"/>
    <s v="1 - SERVICIOS  GENERALES"/>
    <s v="1.3 - Defensa nacional"/>
    <s v="1.3.01 - Defensa militar"/>
    <s v="2.2 - CONTRATACIÓN DE SERVICIOS"/>
    <s v="2.2.7 - SERVICIOS DE CONSERVACIÓN, REPARACIONES MENORES E INSTALACIONES TEMPORALES"/>
    <s v="N"/>
    <s v="00 - N/A"/>
    <s v="10 - FONDO GENERAL"/>
    <s v="(en blanco)"/>
    <s v="99 - MULTIPROVINCIAL"/>
    <n v="840000"/>
    <n v="0"/>
  </r>
  <r>
    <s v="2025"/>
    <x v="0"/>
    <x v="0"/>
    <x v="0"/>
    <x v="0"/>
    <s v="2 - Poder Ejecutivo"/>
    <x v="5"/>
    <x v="60"/>
    <s v="1 - SERVICIOS  GENERALES"/>
    <s v="1.3 - Defensa nacional"/>
    <s v="1.3.01 - Defensa militar"/>
    <s v="2.2 - CONTRATACIÓN DE SERVICIOS"/>
    <s v="2.2.8 - OTROS SERVICIOS NO INCLUIDOS EN CONCEPTOS ANTERIORES"/>
    <s v="N"/>
    <s v="00 - N/A"/>
    <s v="10 - FONDO GENERAL"/>
    <s v="(en blanco)"/>
    <s v="99 - MULTIPROVINCIAL"/>
    <n v="300000"/>
    <n v="0"/>
  </r>
  <r>
    <s v="2025"/>
    <x v="0"/>
    <x v="0"/>
    <x v="0"/>
    <x v="0"/>
    <s v="2 - Poder Ejecutivo"/>
    <x v="5"/>
    <x v="60"/>
    <s v="1 - SERVICIOS  GENERALES"/>
    <s v="1.3 - Defensa nacional"/>
    <s v="1.3.01 - Defensa militar"/>
    <s v="2.3 - MATERIALES Y SUMINISTROS"/>
    <s v="2.3.1 - ALIMENTOS Y PRODUCTOS AGROFORESTALES"/>
    <s v="N"/>
    <s v="00 - N/A"/>
    <s v="10 - FONDO GENERAL"/>
    <s v="(en blanco)"/>
    <s v="99 - MULTIPROVINCIAL"/>
    <n v="2100000"/>
    <n v="898418"/>
  </r>
  <r>
    <s v="2025"/>
    <x v="0"/>
    <x v="0"/>
    <x v="0"/>
    <x v="0"/>
    <s v="2 - Poder Ejecutivo"/>
    <x v="5"/>
    <x v="60"/>
    <s v="1 - SERVICIOS  GENERALES"/>
    <s v="1.3 - Defensa nacional"/>
    <s v="1.3.01 - Defensa militar"/>
    <s v="2.3 - MATERIALES Y SUMINISTROS"/>
    <s v="2.3.2 - TEXTILES Y VESTUARIOS"/>
    <s v="N"/>
    <s v="00 - N/A"/>
    <s v="10 - FONDO GENERAL"/>
    <s v="(en blanco)"/>
    <s v="99 - MULTIPROVINCIAL"/>
    <n v="950000"/>
    <n v="199998.46"/>
  </r>
  <r>
    <s v="2025"/>
    <x v="0"/>
    <x v="0"/>
    <x v="0"/>
    <x v="0"/>
    <s v="2 - Poder Ejecutivo"/>
    <x v="5"/>
    <x v="60"/>
    <s v="1 - SERVICIOS  GENERALES"/>
    <s v="1.3 - Defensa nacional"/>
    <s v="1.3.01 - Defensa militar"/>
    <s v="2.3 - MATERIALES Y SUMINISTROS"/>
    <s v="2.3.3 - PAPEL, CARTÓN E IMPRESOS"/>
    <s v="N"/>
    <s v="00 - N/A"/>
    <s v="10 - FONDO GENERAL"/>
    <s v="(en blanco)"/>
    <s v="99 - MULTIPROVINCIAL"/>
    <n v="350000"/>
    <n v="4887.58"/>
  </r>
  <r>
    <s v="2025"/>
    <x v="0"/>
    <x v="0"/>
    <x v="0"/>
    <x v="0"/>
    <s v="2 - Poder Ejecutivo"/>
    <x v="5"/>
    <x v="60"/>
    <s v="1 - SERVICIOS  GENERALES"/>
    <s v="1.3 - Defensa nacional"/>
    <s v="1.3.01 - Defensa militar"/>
    <s v="2.3 - MATERIALES Y SUMINISTROS"/>
    <s v="2.3.5 - CUERO, CAUCHO Y PLÁSTICO"/>
    <s v="N"/>
    <s v="00 - N/A"/>
    <s v="10 - FONDO GENERAL"/>
    <s v="(en blanco)"/>
    <s v="99 - MULTIPROVINCIAL"/>
    <n v="425000"/>
    <n v="0"/>
  </r>
  <r>
    <s v="2025"/>
    <x v="0"/>
    <x v="0"/>
    <x v="0"/>
    <x v="0"/>
    <s v="2 - Poder Ejecutivo"/>
    <x v="5"/>
    <x v="60"/>
    <s v="1 - SERVICIOS  GENERALES"/>
    <s v="1.3 - Defensa nacional"/>
    <s v="1.3.01 - Defensa militar"/>
    <s v="2.3 - MATERIALES Y SUMINISTROS"/>
    <s v="2.3.6 - PRODUCTOS DE MINERALES, METÁLICOS Y NO METÁLICOS"/>
    <s v="N"/>
    <s v="00 - N/A"/>
    <s v="10 - FONDO GENERAL"/>
    <s v="(en blanco)"/>
    <s v="99 - MULTIPROVINCIAL"/>
    <n v="75000"/>
    <n v="0"/>
  </r>
  <r>
    <s v="2025"/>
    <x v="0"/>
    <x v="0"/>
    <x v="0"/>
    <x v="0"/>
    <s v="2 - Poder Ejecutivo"/>
    <x v="5"/>
    <x v="60"/>
    <s v="1 - SERVICIOS  GENERALES"/>
    <s v="1.3 - Defensa nacional"/>
    <s v="1.3.01 - Defensa militar"/>
    <s v="2.3 - MATERIALES Y SUMINISTROS"/>
    <s v="2.3.7 - COMBUSTIBLES, LUBRICANTES, PRODUCTOS QUÍMICOS Y CONEXOS"/>
    <s v="N"/>
    <s v="00 - N/A"/>
    <s v="10 - FONDO GENERAL"/>
    <s v="(en blanco)"/>
    <s v="99 - MULTIPROVINCIAL"/>
    <n v="10585000"/>
    <n v="5214968.82"/>
  </r>
  <r>
    <s v="2025"/>
    <x v="0"/>
    <x v="0"/>
    <x v="0"/>
    <x v="0"/>
    <s v="2 - Poder Ejecutivo"/>
    <x v="5"/>
    <x v="60"/>
    <s v="1 - SERVICIOS  GENERALES"/>
    <s v="1.3 - Defensa nacional"/>
    <s v="1.3.01 - Defensa militar"/>
    <s v="2.3 - MATERIALES Y SUMINISTROS"/>
    <s v="2.3.9 - PRODUCTOS Y ÚTILES VARIOS"/>
    <s v="N"/>
    <s v="00 - N/A"/>
    <s v="10 - FONDO GENERAL"/>
    <s v="(en blanco)"/>
    <s v="99 - MULTIPROVINCIAL"/>
    <n v="1536523"/>
    <n v="374434.94"/>
  </r>
  <r>
    <s v="2025"/>
    <x v="0"/>
    <x v="0"/>
    <x v="0"/>
    <x v="0"/>
    <s v="2 - Poder Ejecutivo"/>
    <x v="5"/>
    <x v="61"/>
    <s v="4 - SERVICIOS SOCIALES"/>
    <s v="4.5 - Protección social"/>
    <s v="4.5.10 - Asistencia social"/>
    <s v="2.1 - REMUNERACIONES Y CONTRIBUCIONES"/>
    <s v="2.1.1 - REMUNERACIONES"/>
    <s v="N"/>
    <s v="00 - N/A"/>
    <s v="10 - FONDO GENERAL"/>
    <s v="(en blanco)"/>
    <s v="99 - MULTIPROVINCIAL"/>
    <n v="67058873"/>
    <n v="36427900"/>
  </r>
  <r>
    <s v="2025"/>
    <x v="0"/>
    <x v="0"/>
    <x v="0"/>
    <x v="0"/>
    <s v="2 - Poder Ejecutivo"/>
    <x v="5"/>
    <x v="61"/>
    <s v="4 - SERVICIOS SOCIALES"/>
    <s v="4.5 - Protección social"/>
    <s v="4.5.10 - Asistencia social"/>
    <s v="2.1 - REMUNERACIONES Y CONTRIBUCIONES"/>
    <s v="2.1.5 - CONTRIBUCIONES A LA SEGURIDAD SOCIAL"/>
    <s v="N"/>
    <s v="00 - N/A"/>
    <s v="10 - FONDO GENERAL"/>
    <s v="(en blanco)"/>
    <s v="99 - MULTIPROVINCIAL"/>
    <n v="1654853"/>
    <n v="1094503.8299999998"/>
  </r>
  <r>
    <s v="2025"/>
    <x v="0"/>
    <x v="0"/>
    <x v="0"/>
    <x v="0"/>
    <s v="2 - Poder Ejecutivo"/>
    <x v="5"/>
    <x v="61"/>
    <s v="4 - SERVICIOS SOCIALES"/>
    <s v="4.5 - Protección social"/>
    <s v="4.5.10 - Asistencia social"/>
    <s v="2.2 - CONTRATACIÓN DE SERVICIOS"/>
    <s v="2.2.1 - SERVICIOS BÁSICOS"/>
    <s v="N"/>
    <s v="00 - N/A"/>
    <s v="10 - FONDO GENERAL"/>
    <s v="(en blanco)"/>
    <s v="99 - MULTIPROVINCIAL"/>
    <n v="5040000"/>
    <n v="2728393.07"/>
  </r>
  <r>
    <s v="2025"/>
    <x v="0"/>
    <x v="0"/>
    <x v="0"/>
    <x v="0"/>
    <s v="2 - Poder Ejecutivo"/>
    <x v="5"/>
    <x v="61"/>
    <s v="4 - SERVICIOS SOCIALES"/>
    <s v="4.5 - Protección social"/>
    <s v="4.5.10 - Asistencia social"/>
    <s v="2.2 - CONTRATACIÓN DE SERVICIOS"/>
    <s v="2.2.6 - SEGUROS"/>
    <s v="N"/>
    <s v="00 - N/A"/>
    <s v="10 - FONDO GENERAL"/>
    <s v="(en blanco)"/>
    <s v="99 - MULTIPROVINCIAL"/>
    <n v="1586165"/>
    <n v="695819.4"/>
  </r>
  <r>
    <s v="2025"/>
    <x v="0"/>
    <x v="0"/>
    <x v="0"/>
    <x v="0"/>
    <s v="2 - Poder Ejecutivo"/>
    <x v="5"/>
    <x v="61"/>
    <s v="4 - SERVICIOS SOCIALES"/>
    <s v="4.5 - Protección social"/>
    <s v="4.5.10 - Asistencia social"/>
    <s v="2.3 - MATERIALES Y SUMINISTROS"/>
    <s v="2.3.1 - ALIMENTOS Y PRODUCTOS AGROFORESTALES"/>
    <s v="N"/>
    <s v="00 - N/A"/>
    <s v="10 - FONDO GENERAL"/>
    <s v="(en blanco)"/>
    <s v="99 - MULTIPROVINCIAL"/>
    <n v="9120000"/>
    <n v="4552560"/>
  </r>
  <r>
    <s v="2025"/>
    <x v="0"/>
    <x v="0"/>
    <x v="0"/>
    <x v="0"/>
    <s v="2 - Poder Ejecutivo"/>
    <x v="5"/>
    <x v="61"/>
    <s v="4 - SERVICIOS SOCIALES"/>
    <s v="4.5 - Protección social"/>
    <s v="4.5.10 - Asistencia social"/>
    <s v="2.3 - MATERIALES Y SUMINISTROS"/>
    <s v="2.3.3 - PAPEL, CARTÓN E IMPRESOS"/>
    <s v="N"/>
    <s v="00 - N/A"/>
    <s v="10 - FONDO GENERAL"/>
    <s v="(en blanco)"/>
    <s v="99 - MULTIPROVINCIAL"/>
    <n v="1205000"/>
    <n v="235768.72"/>
  </r>
  <r>
    <s v="2025"/>
    <x v="0"/>
    <x v="0"/>
    <x v="0"/>
    <x v="0"/>
    <s v="2 - Poder Ejecutivo"/>
    <x v="5"/>
    <x v="61"/>
    <s v="4 - SERVICIOS SOCIALES"/>
    <s v="4.5 - Protección social"/>
    <s v="4.5.10 - Asistencia social"/>
    <s v="2.3 - MATERIALES Y SUMINISTROS"/>
    <s v="2.3.7 - COMBUSTIBLES, LUBRICANTES, PRODUCTOS QUÍMICOS Y CONEXOS"/>
    <s v="N"/>
    <s v="00 - N/A"/>
    <s v="10 - FONDO GENERAL"/>
    <s v="(en blanco)"/>
    <s v="99 - MULTIPROVINCIAL"/>
    <n v="5538000"/>
    <n v="2319890"/>
  </r>
  <r>
    <s v="2025"/>
    <x v="0"/>
    <x v="0"/>
    <x v="0"/>
    <x v="0"/>
    <s v="2 - Poder Ejecutivo"/>
    <x v="5"/>
    <x v="61"/>
    <s v="4 - SERVICIOS SOCIALES"/>
    <s v="4.5 - Protección social"/>
    <s v="4.5.10 - Asistencia social"/>
    <s v="2.3 - MATERIALES Y SUMINISTROS"/>
    <s v="2.3.9 - PRODUCTOS Y ÚTILES VARIOS"/>
    <s v="N"/>
    <s v="00 - N/A"/>
    <s v="10 - FONDO GENERAL"/>
    <s v="(en blanco)"/>
    <s v="99 - MULTIPROVINCIAL"/>
    <n v="2000000"/>
    <n v="1034586.48"/>
  </r>
  <r>
    <s v="2025"/>
    <x v="0"/>
    <x v="0"/>
    <x v="0"/>
    <x v="0"/>
    <s v="2 - Poder Ejecutivo"/>
    <x v="5"/>
    <x v="62"/>
    <s v="1 - SERVICIOS  GENERALES"/>
    <s v="1.3 - Defensa nacional"/>
    <s v="1.3.01 - Defensa militar"/>
    <s v="2.1 - REMUNERACIONES Y CONTRIBUCIONES"/>
    <s v="2.1.1 - REMUNERACIONES"/>
    <s v="N"/>
    <s v="00 - N/A"/>
    <s v="10 - FONDO GENERAL"/>
    <s v="(en blanco)"/>
    <s v="01 - DISTRITO NACIONAL"/>
    <n v="142977600"/>
    <n v="107721900"/>
  </r>
  <r>
    <s v="2025"/>
    <x v="0"/>
    <x v="0"/>
    <x v="0"/>
    <x v="0"/>
    <s v="2 - Poder Ejecutivo"/>
    <x v="5"/>
    <x v="62"/>
    <s v="1 - SERVICIOS  GENERALES"/>
    <s v="1.3 - Defensa nacional"/>
    <s v="1.3.01 - Defensa militar"/>
    <s v="2.1 - REMUNERACIONES Y CONTRIBUCIONES"/>
    <s v="2.1.2 - SOBRESUELDOS"/>
    <s v="N"/>
    <s v="00 - N/A"/>
    <s v="10 - FONDO GENERAL"/>
    <s v="(en blanco)"/>
    <s v="01 - DISTRITO NACIONAL"/>
    <n v="137211675"/>
    <n v="20223623.5"/>
  </r>
  <r>
    <s v="2025"/>
    <x v="0"/>
    <x v="0"/>
    <x v="0"/>
    <x v="0"/>
    <s v="2 - Poder Ejecutivo"/>
    <x v="5"/>
    <x v="62"/>
    <s v="1 - SERVICIOS  GENERALES"/>
    <s v="1.3 - Defensa nacional"/>
    <s v="1.3.01 - Defensa militar"/>
    <s v="2.1 - REMUNERACIONES Y CONTRIBUCIONES"/>
    <s v="2.1.5 - CONTRIBUCIONES A LA SEGURIDAD SOCIAL"/>
    <s v="N"/>
    <s v="00 - N/A"/>
    <s v="10 - FONDO GENERAL"/>
    <s v="(en blanco)"/>
    <s v="01 - DISTRITO NACIONAL"/>
    <n v="994800"/>
    <n v="498188.37000000017"/>
  </r>
  <r>
    <s v="2025"/>
    <x v="0"/>
    <x v="0"/>
    <x v="0"/>
    <x v="0"/>
    <s v="2 - Poder Ejecutivo"/>
    <x v="5"/>
    <x v="62"/>
    <s v="1 - SERVICIOS  GENERALES"/>
    <s v="1.3 - Defensa nacional"/>
    <s v="1.3.01 - Defensa militar"/>
    <s v="2.2 - CONTRATACIÓN DE SERVICIOS"/>
    <s v="2.2.1 - SERVICIOS BÁSICOS"/>
    <s v="N"/>
    <s v="00 - N/A"/>
    <s v="10 - FONDO GENERAL"/>
    <s v="(en blanco)"/>
    <s v="01 - DISTRITO NACIONAL"/>
    <n v="25280000"/>
    <n v="379186.25"/>
  </r>
  <r>
    <s v="2025"/>
    <x v="0"/>
    <x v="0"/>
    <x v="0"/>
    <x v="0"/>
    <s v="2 - Poder Ejecutivo"/>
    <x v="5"/>
    <x v="62"/>
    <s v="1 - SERVICIOS  GENERALES"/>
    <s v="1.3 - Defensa nacional"/>
    <s v="1.3.01 - Defensa militar"/>
    <s v="2.2 - CONTRATACIÓN DE SERVICIOS"/>
    <s v="2.2.2 - PUBLICIDAD, IMPRESIÓN Y ENCUADERNACIÓN"/>
    <s v="N"/>
    <s v="00 - N/A"/>
    <s v="10 - FONDO GENERAL"/>
    <s v="(en blanco)"/>
    <s v="01 - DISTRITO NACIONAL"/>
    <n v="450000"/>
    <n v="823958.6"/>
  </r>
  <r>
    <s v="2025"/>
    <x v="0"/>
    <x v="0"/>
    <x v="0"/>
    <x v="0"/>
    <s v="2 - Poder Ejecutivo"/>
    <x v="5"/>
    <x v="62"/>
    <s v="1 - SERVICIOS  GENERALES"/>
    <s v="1.3 - Defensa nacional"/>
    <s v="1.3.01 - Defensa militar"/>
    <s v="2.2 - CONTRATACIÓN DE SERVICIOS"/>
    <s v="2.2.3 - VIÁTICOS"/>
    <s v="N"/>
    <s v="00 - N/A"/>
    <s v="10 - FONDO GENERAL"/>
    <s v="(en blanco)"/>
    <s v="01 - DISTRITO NACIONAL"/>
    <n v="12000000"/>
    <n v="0"/>
  </r>
  <r>
    <s v="2025"/>
    <x v="0"/>
    <x v="0"/>
    <x v="0"/>
    <x v="0"/>
    <s v="2 - Poder Ejecutivo"/>
    <x v="5"/>
    <x v="62"/>
    <s v="1 - SERVICIOS  GENERALES"/>
    <s v="1.3 - Defensa nacional"/>
    <s v="1.3.01 - Defensa militar"/>
    <s v="2.2 - CONTRATACIÓN DE SERVICIOS"/>
    <s v="2.2.5 - ALQUILERES Y RENTAS"/>
    <s v="N"/>
    <s v="00 - N/A"/>
    <s v="10 - FONDO GENERAL"/>
    <s v="(en blanco)"/>
    <s v="01 - DISTRITO NACIONAL"/>
    <n v="300000"/>
    <n v="0"/>
  </r>
  <r>
    <s v="2025"/>
    <x v="0"/>
    <x v="0"/>
    <x v="0"/>
    <x v="0"/>
    <s v="2 - Poder Ejecutivo"/>
    <x v="5"/>
    <x v="62"/>
    <s v="1 - SERVICIOS  GENERALES"/>
    <s v="1.3 - Defensa nacional"/>
    <s v="1.3.01 - Defensa militar"/>
    <s v="2.2 - CONTRATACIÓN DE SERVICIOS"/>
    <s v="2.2.6 - SEGUROS"/>
    <s v="N"/>
    <s v="00 - N/A"/>
    <s v="10 - FONDO GENERAL"/>
    <s v="(en blanco)"/>
    <s v="01 - DISTRITO NACIONAL"/>
    <n v="0"/>
    <n v="0"/>
  </r>
  <r>
    <s v="2025"/>
    <x v="0"/>
    <x v="0"/>
    <x v="0"/>
    <x v="0"/>
    <s v="2 - Poder Ejecutivo"/>
    <x v="5"/>
    <x v="62"/>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1936573.13"/>
  </r>
  <r>
    <s v="2025"/>
    <x v="0"/>
    <x v="0"/>
    <x v="0"/>
    <x v="0"/>
    <s v="2 - Poder Ejecutivo"/>
    <x v="5"/>
    <x v="62"/>
    <s v="1 - SERVICIOS  GENERALES"/>
    <s v="1.3 - Defensa nacional"/>
    <s v="1.3.01 - Defensa militar"/>
    <s v="2.2 - CONTRATACIÓN DE SERVICIOS"/>
    <s v="2.2.8 - OTROS SERVICIOS NO INCLUIDOS EN CONCEPTOS ANTERIORES"/>
    <s v="N"/>
    <s v="00 - N/A"/>
    <s v="10 - FONDO GENERAL"/>
    <s v="(en blanco)"/>
    <s v="01 - DISTRITO NACIONAL"/>
    <n v="3200000"/>
    <n v="1215246.5999999999"/>
  </r>
  <r>
    <s v="2025"/>
    <x v="0"/>
    <x v="0"/>
    <x v="0"/>
    <x v="0"/>
    <s v="2 - Poder Ejecutivo"/>
    <x v="5"/>
    <x v="62"/>
    <s v="1 - SERVICIOS  GENERALES"/>
    <s v="1.3 - Defensa nacional"/>
    <s v="1.3.01 - Defensa militar"/>
    <s v="2.2 - CONTRATACIÓN DE SERVICIOS"/>
    <s v="2.2.9 - OTRAS CONTRATACIONES DE SERVICIOS"/>
    <s v="N"/>
    <s v="00 - N/A"/>
    <s v="10 - FONDO GENERAL"/>
    <s v="(en blanco)"/>
    <s v="01 - DISTRITO NACIONAL"/>
    <n v="0"/>
    <n v="571188"/>
  </r>
  <r>
    <s v="2025"/>
    <x v="0"/>
    <x v="0"/>
    <x v="0"/>
    <x v="0"/>
    <s v="2 - Poder Ejecutivo"/>
    <x v="5"/>
    <x v="62"/>
    <s v="1 - SERVICIOS  GENERALES"/>
    <s v="1.3 - Defensa nacional"/>
    <s v="1.3.01 - Defensa militar"/>
    <s v="2.3 - MATERIALES Y SUMINISTROS"/>
    <s v="2.3.1 - ALIMENTOS Y PRODUCTOS AGROFORESTALES"/>
    <s v="N"/>
    <s v="00 - N/A"/>
    <s v="10 - FONDO GENERAL"/>
    <s v="(en blanco)"/>
    <s v="01 - DISTRITO NACIONAL"/>
    <n v="18500000"/>
    <n v="9004590"/>
  </r>
  <r>
    <s v="2025"/>
    <x v="0"/>
    <x v="0"/>
    <x v="0"/>
    <x v="0"/>
    <s v="2 - Poder Ejecutivo"/>
    <x v="5"/>
    <x v="62"/>
    <s v="1 - SERVICIOS  GENERALES"/>
    <s v="1.3 - Defensa nacional"/>
    <s v="1.3.01 - Defensa militar"/>
    <s v="2.3 - MATERIALES Y SUMINISTROS"/>
    <s v="2.3.2 - TEXTILES Y VESTUARIOS"/>
    <s v="N"/>
    <s v="00 - N/A"/>
    <s v="10 - FONDO GENERAL"/>
    <s v="(en blanco)"/>
    <s v="01 - DISTRITO NACIONAL"/>
    <n v="8953600"/>
    <n v="2030848.4400000002"/>
  </r>
  <r>
    <s v="2025"/>
    <x v="0"/>
    <x v="0"/>
    <x v="0"/>
    <x v="0"/>
    <s v="2 - Poder Ejecutivo"/>
    <x v="5"/>
    <x v="62"/>
    <s v="1 - SERVICIOS  GENERALES"/>
    <s v="1.3 - Defensa nacional"/>
    <s v="1.3.01 - Defensa militar"/>
    <s v="2.3 - MATERIALES Y SUMINISTROS"/>
    <s v="2.3.3 - PAPEL, CARTÓN E IMPRESOS"/>
    <s v="N"/>
    <s v="00 - N/A"/>
    <s v="10 - FONDO GENERAL"/>
    <s v="(en blanco)"/>
    <s v="01 - DISTRITO NACIONAL"/>
    <n v="3893465"/>
    <n v="605066.12"/>
  </r>
  <r>
    <s v="2025"/>
    <x v="0"/>
    <x v="0"/>
    <x v="0"/>
    <x v="0"/>
    <s v="2 - Poder Ejecutivo"/>
    <x v="5"/>
    <x v="62"/>
    <s v="1 - SERVICIOS  GENERALES"/>
    <s v="1.3 - Defensa nacional"/>
    <s v="1.3.01 - Defensa militar"/>
    <s v="2.3 - MATERIALES Y SUMINISTROS"/>
    <s v="2.3.4 - PRODUCTOS FARMACÉUTICOS"/>
    <s v="N"/>
    <s v="00 - N/A"/>
    <s v="10 - FONDO GENERAL"/>
    <s v="(en blanco)"/>
    <s v="01 - DISTRITO NACIONAL"/>
    <n v="500000"/>
    <n v="250762.5"/>
  </r>
  <r>
    <s v="2025"/>
    <x v="0"/>
    <x v="0"/>
    <x v="0"/>
    <x v="0"/>
    <s v="2 - Poder Ejecutivo"/>
    <x v="5"/>
    <x v="62"/>
    <s v="1 - SERVICIOS  GENERALES"/>
    <s v="1.3 - Defensa nacional"/>
    <s v="1.3.01 - Defensa militar"/>
    <s v="2.3 - MATERIALES Y SUMINISTROS"/>
    <s v="2.3.5 - CUERO, CAUCHO Y PLÁSTICO"/>
    <s v="N"/>
    <s v="00 - N/A"/>
    <s v="10 - FONDO GENERAL"/>
    <s v="(en blanco)"/>
    <s v="01 - DISTRITO NACIONAL"/>
    <n v="1300000"/>
    <n v="1058838.1800000002"/>
  </r>
  <r>
    <s v="2025"/>
    <x v="0"/>
    <x v="0"/>
    <x v="0"/>
    <x v="0"/>
    <s v="2 - Poder Ejecutivo"/>
    <x v="5"/>
    <x v="62"/>
    <s v="1 - SERVICIOS  GENERALES"/>
    <s v="1.3 - Defensa nacional"/>
    <s v="1.3.01 - Defensa militar"/>
    <s v="2.3 - MATERIALES Y SUMINISTROS"/>
    <s v="2.3.6 - PRODUCTOS DE MINERALES, METÁLICOS Y NO METÁLICOS"/>
    <s v="N"/>
    <s v="00 - N/A"/>
    <s v="10 - FONDO GENERAL"/>
    <s v="(en blanco)"/>
    <s v="01 - DISTRITO NACIONAL"/>
    <n v="1764800"/>
    <n v="458496.45"/>
  </r>
  <r>
    <s v="2025"/>
    <x v="0"/>
    <x v="0"/>
    <x v="0"/>
    <x v="0"/>
    <s v="2 - Poder Ejecutivo"/>
    <x v="5"/>
    <x v="62"/>
    <s v="1 - SERVICIOS  GENERALES"/>
    <s v="1.3 - Defensa nacional"/>
    <s v="1.3.01 - Defensa militar"/>
    <s v="2.3 - MATERIALES Y SUMINISTROS"/>
    <s v="2.3.7 - COMBUSTIBLES, LUBRICANTES, PRODUCTOS QUÍMICOS Y CONEXOS"/>
    <s v="N"/>
    <s v="00 - N/A"/>
    <s v="10 - FONDO GENERAL"/>
    <s v="(en blanco)"/>
    <s v="01 - DISTRITO NACIONAL"/>
    <n v="19400000"/>
    <n v="4286239.04"/>
  </r>
  <r>
    <s v="2025"/>
    <x v="0"/>
    <x v="0"/>
    <x v="0"/>
    <x v="0"/>
    <s v="2 - Poder Ejecutivo"/>
    <x v="5"/>
    <x v="62"/>
    <s v="1 - SERVICIOS  GENERALES"/>
    <s v="1.3 - Defensa nacional"/>
    <s v="1.3.01 - Defensa militar"/>
    <s v="2.3 - MATERIALES Y SUMINISTROS"/>
    <s v="2.3.9 - PRODUCTOS Y ÚTILES VARIOS"/>
    <s v="N"/>
    <s v="00 - N/A"/>
    <s v="10 - FONDO GENERAL"/>
    <s v="(en blanco)"/>
    <s v="01 - DISTRITO NACIONAL"/>
    <n v="9120000"/>
    <n v="2322681.5500000003"/>
  </r>
  <r>
    <s v="2025"/>
    <x v="0"/>
    <x v="0"/>
    <x v="0"/>
    <x v="0"/>
    <s v="2 - Poder Ejecutivo"/>
    <x v="5"/>
    <x v="63"/>
    <s v="4 - SERVICIOS SOCIALES"/>
    <s v="4.2 - Salud"/>
    <s v="4.2.02 - Servicios hospitalarios"/>
    <s v="2.1 - REMUNERACIONES Y CONTRIBUCIONES"/>
    <s v="2.1.1 - REMUNERACIONES"/>
    <s v="N"/>
    <s v="00 - N/A"/>
    <s v="10 - FONDO GENERAL"/>
    <s v="(en blanco)"/>
    <s v="99 - MULTIPROVINCIAL"/>
    <n v="737293347"/>
    <n v="375537387.29000002"/>
  </r>
  <r>
    <s v="2025"/>
    <x v="0"/>
    <x v="0"/>
    <x v="0"/>
    <x v="0"/>
    <s v="2 - Poder Ejecutivo"/>
    <x v="5"/>
    <x v="63"/>
    <s v="4 - SERVICIOS SOCIALES"/>
    <s v="4.2 - Salud"/>
    <s v="4.2.02 - Servicios hospitalarios"/>
    <s v="2.1 - REMUNERACIONES Y CONTRIBUCIONES"/>
    <s v="2.1.2 - SOBRESUELDOS"/>
    <s v="N"/>
    <s v="00 - N/A"/>
    <s v="20 - FONDOS CON DESTINO ESPECÍFICO"/>
    <s v="(en blanco)"/>
    <s v="99 - MULTIPROVINCIAL"/>
    <n v="16712606"/>
    <n v="0"/>
  </r>
  <r>
    <s v="2025"/>
    <x v="0"/>
    <x v="0"/>
    <x v="0"/>
    <x v="0"/>
    <s v="2 - Poder Ejecutivo"/>
    <x v="5"/>
    <x v="63"/>
    <s v="4 - SERVICIOS SOCIALES"/>
    <s v="4.2 - Salud"/>
    <s v="4.2.02 - Servicios hospitalarios"/>
    <s v="2.1 - REMUNERACIONES Y CONTRIBUCIONES"/>
    <s v="2.1.5 - CONTRIBUCIONES A LA SEGURIDAD SOCIAL"/>
    <s v="N"/>
    <s v="00 - N/A"/>
    <s v="10 - FONDO GENERAL"/>
    <s v="(en blanco)"/>
    <s v="99 - MULTIPROVINCIAL"/>
    <n v="15213237"/>
    <n v="9896503.5"/>
  </r>
  <r>
    <s v="2025"/>
    <x v="0"/>
    <x v="0"/>
    <x v="0"/>
    <x v="0"/>
    <s v="2 - Poder Ejecutivo"/>
    <x v="5"/>
    <x v="63"/>
    <s v="4 - SERVICIOS SOCIALES"/>
    <s v="4.2 - Salud"/>
    <s v="4.2.02 - Servicios hospitalarios"/>
    <s v="2.2 - CONTRATACIÓN DE SERVICIOS"/>
    <s v="2.2.1 - SERVICIOS BÁSICOS"/>
    <s v="N"/>
    <s v="00 - N/A"/>
    <s v="10 - FONDO GENERAL"/>
    <s v="(en blanco)"/>
    <s v="99 - MULTIPROVINCIAL"/>
    <n v="34170212"/>
    <n v="16389326.43"/>
  </r>
  <r>
    <s v="2025"/>
    <x v="0"/>
    <x v="0"/>
    <x v="0"/>
    <x v="0"/>
    <s v="2 - Poder Ejecutivo"/>
    <x v="5"/>
    <x v="63"/>
    <s v="4 - SERVICIOS SOCIALES"/>
    <s v="4.2 - Salud"/>
    <s v="4.2.02 - Servicios hospitalarios"/>
    <s v="2.2 - CONTRATACIÓN DE SERVICIOS"/>
    <s v="2.2.1 - SERVICIOS BÁSICOS"/>
    <s v="N"/>
    <s v="00 - N/A"/>
    <s v="20 - FONDOS CON DESTINO ESPECÍFICO"/>
    <s v="(en blanco)"/>
    <s v="99 - MULTIPROVINCIAL"/>
    <n v="250000"/>
    <n v="478000"/>
  </r>
  <r>
    <s v="2025"/>
    <x v="0"/>
    <x v="0"/>
    <x v="0"/>
    <x v="0"/>
    <s v="2 - Poder Ejecutivo"/>
    <x v="5"/>
    <x v="63"/>
    <s v="4 - SERVICIOS SOCIALES"/>
    <s v="4.2 - Salud"/>
    <s v="4.2.02 - Servicios hospitalarios"/>
    <s v="2.2 - CONTRATACIÓN DE SERVICIOS"/>
    <s v="2.2.2 - PUBLICIDAD, IMPRESIÓN Y ENCUADERNACIÓN"/>
    <s v="N"/>
    <s v="00 - N/A"/>
    <s v="20 - FONDOS CON DESTINO ESPECÍFICO"/>
    <s v="(en blanco)"/>
    <s v="99 - MULTIPROVINCIAL"/>
    <n v="4972075"/>
    <n v="520891.42000000004"/>
  </r>
  <r>
    <s v="2025"/>
    <x v="0"/>
    <x v="0"/>
    <x v="0"/>
    <x v="0"/>
    <s v="2 - Poder Ejecutivo"/>
    <x v="5"/>
    <x v="63"/>
    <s v="4 - SERVICIOS SOCIALES"/>
    <s v="4.2 - Salud"/>
    <s v="4.2.02 - Servicios hospitalarios"/>
    <s v="2.2 - CONTRATACIÓN DE SERVICIOS"/>
    <s v="2.2.4 - TRANSPORTE Y ALMACENAJE"/>
    <s v="N"/>
    <s v="00 - N/A"/>
    <s v="10 - FONDO GENERAL"/>
    <s v="(en blanco)"/>
    <s v="99 - MULTIPROVINCIAL"/>
    <n v="60000"/>
    <n v="0"/>
  </r>
  <r>
    <s v="2025"/>
    <x v="0"/>
    <x v="0"/>
    <x v="0"/>
    <x v="0"/>
    <s v="2 - Poder Ejecutivo"/>
    <x v="5"/>
    <x v="63"/>
    <s v="4 - SERVICIOS SOCIALES"/>
    <s v="4.2 - Salud"/>
    <s v="4.2.02 - Servicios hospitalarios"/>
    <s v="2.2 - CONTRATACIÓN DE SERVICIOS"/>
    <s v="2.2.4 - TRANSPORTE Y ALMACENAJE"/>
    <s v="N"/>
    <s v="00 - N/A"/>
    <s v="20 - FONDOS CON DESTINO ESPECÍFICO"/>
    <s v="(en blanco)"/>
    <s v="99 - MULTIPROVINCIAL"/>
    <n v="0"/>
    <n v="0"/>
  </r>
  <r>
    <s v="2025"/>
    <x v="0"/>
    <x v="0"/>
    <x v="0"/>
    <x v="0"/>
    <s v="2 - Poder Ejecutivo"/>
    <x v="5"/>
    <x v="63"/>
    <s v="4 - SERVICIOS SOCIALES"/>
    <s v="4.2 - Salud"/>
    <s v="4.2.02 - Servicios hospitalarios"/>
    <s v="2.2 - CONTRATACIÓN DE SERVICIOS"/>
    <s v="2.2.5 - ALQUILERES Y RENTAS"/>
    <s v="N"/>
    <s v="00 - N/A"/>
    <s v="10 - FONDO GENERAL"/>
    <s v="(en blanco)"/>
    <s v="99 - MULTIPROVINCIAL"/>
    <n v="1640000"/>
    <n v="0"/>
  </r>
  <r>
    <s v="2025"/>
    <x v="0"/>
    <x v="0"/>
    <x v="0"/>
    <x v="0"/>
    <s v="2 - Poder Ejecutivo"/>
    <x v="5"/>
    <x v="63"/>
    <s v="4 - SERVICIOS SOCIALES"/>
    <s v="4.2 - Salud"/>
    <s v="4.2.02 - Servicios hospitalarios"/>
    <s v="2.2 - CONTRATACIÓN DE SERVICIOS"/>
    <s v="2.2.5 - ALQUILERES Y RENTAS"/>
    <s v="N"/>
    <s v="00 - N/A"/>
    <s v="20 - FONDOS CON DESTINO ESPECÍFICO"/>
    <s v="(en blanco)"/>
    <s v="99 - MULTIPROVINCIAL"/>
    <n v="231368"/>
    <n v="0"/>
  </r>
  <r>
    <s v="2025"/>
    <x v="0"/>
    <x v="0"/>
    <x v="0"/>
    <x v="0"/>
    <s v="2 - Poder Ejecutivo"/>
    <x v="5"/>
    <x v="63"/>
    <s v="4 - SERVICIOS SOCIALES"/>
    <s v="4.2 - Salud"/>
    <s v="4.2.02 - Servicios hospitalarios"/>
    <s v="2.2 - CONTRATACIÓN DE SERVICIOS"/>
    <s v="2.2.6 - SEGUROS"/>
    <s v="N"/>
    <s v="00 - N/A"/>
    <s v="10 - FONDO GENERAL"/>
    <s v="(en blanco)"/>
    <s v="99 - MULTIPROVINCIAL"/>
    <n v="100000"/>
    <n v="3830413"/>
  </r>
  <r>
    <s v="2025"/>
    <x v="0"/>
    <x v="0"/>
    <x v="0"/>
    <x v="0"/>
    <s v="2 - Poder Ejecutivo"/>
    <x v="5"/>
    <x v="63"/>
    <s v="4 - SERVICIOS SOCIALES"/>
    <s v="4.2 - Salud"/>
    <s v="4.2.02 - Servicios hospitalarios"/>
    <s v="2.2 - CONTRATACIÓN DE SERVICIOS"/>
    <s v="2.2.7 - SERVICIOS DE CONSERVACIÓN, REPARACIONES MENORES E INSTALACIONES TEMPORALES"/>
    <s v="N"/>
    <s v="00 - N/A"/>
    <s v="10 - FONDO GENERAL"/>
    <s v="(en blanco)"/>
    <s v="99 - MULTIPROVINCIAL"/>
    <n v="2747000"/>
    <n v="916622.5"/>
  </r>
  <r>
    <s v="2025"/>
    <x v="0"/>
    <x v="0"/>
    <x v="0"/>
    <x v="0"/>
    <s v="2 - Poder Ejecutivo"/>
    <x v="5"/>
    <x v="63"/>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2852840.9000000004"/>
  </r>
  <r>
    <s v="2025"/>
    <x v="0"/>
    <x v="0"/>
    <x v="0"/>
    <x v="0"/>
    <s v="2 - Poder Ejecutivo"/>
    <x v="5"/>
    <x v="63"/>
    <s v="4 - SERVICIOS SOCIALES"/>
    <s v="4.2 - Salud"/>
    <s v="4.2.02 - Servicios hospitalarios"/>
    <s v="2.2 - CONTRATACIÓN DE SERVICIOS"/>
    <s v="2.2.8 - OTROS SERVICIOS NO INCLUIDOS EN CONCEPTOS ANTERIORES"/>
    <s v="N"/>
    <s v="00 - N/A"/>
    <s v="10 - FONDO GENERAL"/>
    <s v="(en blanco)"/>
    <s v="99 - MULTIPROVINCIAL"/>
    <n v="738800"/>
    <n v="292161.20999999996"/>
  </r>
  <r>
    <s v="2025"/>
    <x v="0"/>
    <x v="0"/>
    <x v="0"/>
    <x v="0"/>
    <s v="2 - Poder Ejecutivo"/>
    <x v="5"/>
    <x v="63"/>
    <s v="4 - SERVICIOS SOCIALES"/>
    <s v="4.2 - Salud"/>
    <s v="4.2.02 - Servicios hospitalarios"/>
    <s v="2.2 - CONTRATACIÓN DE SERVICIOS"/>
    <s v="2.2.8 - OTROS SERVICIOS NO INCLUIDOS EN CONCEPTOS ANTERIORES"/>
    <s v="N"/>
    <s v="00 - N/A"/>
    <s v="20 - FONDOS CON DESTINO ESPECÍFICO"/>
    <s v="(en blanco)"/>
    <s v="99 - MULTIPROVINCIAL"/>
    <n v="2014240"/>
    <n v="890900"/>
  </r>
  <r>
    <s v="2025"/>
    <x v="0"/>
    <x v="0"/>
    <x v="0"/>
    <x v="0"/>
    <s v="2 - Poder Ejecutivo"/>
    <x v="5"/>
    <x v="63"/>
    <s v="4 - SERVICIOS SOCIALES"/>
    <s v="4.2 - Salud"/>
    <s v="4.2.02 - Servicios hospitalarios"/>
    <s v="2.2 - CONTRATACIÓN DE SERVICIOS"/>
    <s v="2.2.9 - OTRAS CONTRATACIONES DE SERVICIOS"/>
    <s v="N"/>
    <s v="00 - N/A"/>
    <s v="10 - FONDO GENERAL"/>
    <s v="(en blanco)"/>
    <s v="99 - MULTIPROVINCIAL"/>
    <n v="885816"/>
    <n v="0"/>
  </r>
  <r>
    <s v="2025"/>
    <x v="0"/>
    <x v="0"/>
    <x v="0"/>
    <x v="0"/>
    <s v="2 - Poder Ejecutivo"/>
    <x v="5"/>
    <x v="63"/>
    <s v="4 - SERVICIOS SOCIALES"/>
    <s v="4.2 - Salud"/>
    <s v="4.2.02 - Servicios hospitalarios"/>
    <s v="2.2 - CONTRATACIÓN DE SERVICIOS"/>
    <s v="2.2.9 - OTRAS CONTRATACIONES DE SERVICIOS"/>
    <s v="N"/>
    <s v="00 - N/A"/>
    <s v="20 - FONDOS CON DESTINO ESPECÍFICO"/>
    <s v="(en blanco)"/>
    <s v="99 - MULTIPROVINCIAL"/>
    <n v="1424676"/>
    <n v="402380"/>
  </r>
  <r>
    <s v="2025"/>
    <x v="0"/>
    <x v="0"/>
    <x v="0"/>
    <x v="0"/>
    <s v="2 - Poder Ejecutivo"/>
    <x v="5"/>
    <x v="63"/>
    <s v="4 - SERVICIOS SOCIALES"/>
    <s v="4.2 - Salud"/>
    <s v="4.2.02 - Servicios hospitalarios"/>
    <s v="2.3 - MATERIALES Y SUMINISTROS"/>
    <s v="2.3.1 - ALIMENTOS Y PRODUCTOS AGROFORESTALES"/>
    <s v="N"/>
    <s v="00 - N/A"/>
    <s v="10 - FONDO GENERAL"/>
    <s v="(en blanco)"/>
    <s v="99 - MULTIPROVINCIAL"/>
    <n v="28218421"/>
    <n v="13170720"/>
  </r>
  <r>
    <s v="2025"/>
    <x v="0"/>
    <x v="0"/>
    <x v="0"/>
    <x v="0"/>
    <s v="2 - Poder Ejecutivo"/>
    <x v="5"/>
    <x v="63"/>
    <s v="4 - SERVICIOS SOCIALES"/>
    <s v="4.2 - Salud"/>
    <s v="4.2.02 - Servicios hospitalarios"/>
    <s v="2.3 - MATERIALES Y SUMINISTROS"/>
    <s v="2.3.1 - ALIMENTOS Y PRODUCTOS AGROFORESTALES"/>
    <s v="N"/>
    <s v="00 - N/A"/>
    <s v="20 - FONDOS CON DESTINO ESPECÍFICO"/>
    <s v="(en blanco)"/>
    <s v="99 - MULTIPROVINCIAL"/>
    <n v="600051"/>
    <n v="1077725"/>
  </r>
  <r>
    <s v="2025"/>
    <x v="0"/>
    <x v="0"/>
    <x v="0"/>
    <x v="0"/>
    <s v="2 - Poder Ejecutivo"/>
    <x v="5"/>
    <x v="63"/>
    <s v="4 - SERVICIOS SOCIALES"/>
    <s v="4.2 - Salud"/>
    <s v="4.2.02 - Servicios hospitalarios"/>
    <s v="2.3 - MATERIALES Y SUMINISTROS"/>
    <s v="2.3.2 - TEXTILES Y VESTUARIOS"/>
    <s v="N"/>
    <s v="00 - N/A"/>
    <s v="10 - FONDO GENERAL"/>
    <s v="(en blanco)"/>
    <s v="99 - MULTIPROVINCIAL"/>
    <n v="1950000"/>
    <n v="68034.97"/>
  </r>
  <r>
    <s v="2025"/>
    <x v="0"/>
    <x v="0"/>
    <x v="0"/>
    <x v="0"/>
    <s v="2 - Poder Ejecutivo"/>
    <x v="5"/>
    <x v="63"/>
    <s v="4 - SERVICIOS SOCIALES"/>
    <s v="4.2 - Salud"/>
    <s v="4.2.02 - Servicios hospitalarios"/>
    <s v="2.3 - MATERIALES Y SUMINISTROS"/>
    <s v="2.3.2 - TEXTILES Y VESTUARIOS"/>
    <s v="N"/>
    <s v="00 - N/A"/>
    <s v="20 - FONDOS CON DESTINO ESPECÍFICO"/>
    <s v="(en blanco)"/>
    <s v="99 - MULTIPROVINCIAL"/>
    <n v="384031"/>
    <n v="246933.55"/>
  </r>
  <r>
    <s v="2025"/>
    <x v="0"/>
    <x v="0"/>
    <x v="0"/>
    <x v="0"/>
    <s v="2 - Poder Ejecutivo"/>
    <x v="5"/>
    <x v="63"/>
    <s v="4 - SERVICIOS SOCIALES"/>
    <s v="4.2 - Salud"/>
    <s v="4.2.02 - Servicios hospitalarios"/>
    <s v="2.3 - MATERIALES Y SUMINISTROS"/>
    <s v="2.3.3 - PAPEL, CARTÓN E IMPRESOS"/>
    <s v="N"/>
    <s v="00 - N/A"/>
    <s v="10 - FONDO GENERAL"/>
    <s v="(en blanco)"/>
    <s v="99 - MULTIPROVINCIAL"/>
    <n v="3570000"/>
    <n v="1690350"/>
  </r>
  <r>
    <s v="2025"/>
    <x v="0"/>
    <x v="0"/>
    <x v="0"/>
    <x v="0"/>
    <s v="2 - Poder Ejecutivo"/>
    <x v="5"/>
    <x v="63"/>
    <s v="4 - SERVICIOS SOCIALES"/>
    <s v="4.2 - Salud"/>
    <s v="4.2.02 - Servicios hospitalarios"/>
    <s v="2.3 - MATERIALES Y SUMINISTROS"/>
    <s v="2.3.3 - PAPEL, CARTÓN E IMPRESOS"/>
    <s v="N"/>
    <s v="00 - N/A"/>
    <s v="20 - FONDOS CON DESTINO ESPECÍFICO"/>
    <s v="(en blanco)"/>
    <s v="99 - MULTIPROVINCIAL"/>
    <n v="4616810"/>
    <n v="1383550"/>
  </r>
  <r>
    <s v="2025"/>
    <x v="0"/>
    <x v="0"/>
    <x v="0"/>
    <x v="0"/>
    <s v="2 - Poder Ejecutivo"/>
    <x v="5"/>
    <x v="63"/>
    <s v="4 - SERVICIOS SOCIALES"/>
    <s v="4.2 - Salud"/>
    <s v="4.2.02 - Servicios hospitalarios"/>
    <s v="2.3 - MATERIALES Y SUMINISTROS"/>
    <s v="2.3.4 - PRODUCTOS FARMACÉUTICOS"/>
    <s v="N"/>
    <s v="00 - N/A"/>
    <s v="10 - FONDO GENERAL"/>
    <s v="(en blanco)"/>
    <s v="99 - MULTIPROVINCIAL"/>
    <n v="30300000"/>
    <n v="13919177.960000001"/>
  </r>
  <r>
    <s v="2025"/>
    <x v="0"/>
    <x v="0"/>
    <x v="0"/>
    <x v="0"/>
    <s v="2 - Poder Ejecutivo"/>
    <x v="5"/>
    <x v="63"/>
    <s v="4 - SERVICIOS SOCIALES"/>
    <s v="4.2 - Salud"/>
    <s v="4.2.02 - Servicios hospitalarios"/>
    <s v="2.3 - MATERIALES Y SUMINISTROS"/>
    <s v="2.3.4 - PRODUCTOS FARMACÉUTICOS"/>
    <s v="N"/>
    <s v="00 - N/A"/>
    <s v="20 - FONDOS CON DESTINO ESPECÍFICO"/>
    <s v="(en blanco)"/>
    <s v="99 - MULTIPROVINCIAL"/>
    <n v="6697880"/>
    <n v="4889602"/>
  </r>
  <r>
    <s v="2025"/>
    <x v="0"/>
    <x v="0"/>
    <x v="0"/>
    <x v="0"/>
    <s v="2 - Poder Ejecutivo"/>
    <x v="5"/>
    <x v="63"/>
    <s v="4 - SERVICIOS SOCIALES"/>
    <s v="4.2 - Salud"/>
    <s v="4.2.02 - Servicios hospitalarios"/>
    <s v="2.3 - MATERIALES Y SUMINISTROS"/>
    <s v="2.3.5 - CUERO, CAUCHO Y PLÁSTICO"/>
    <s v="N"/>
    <s v="00 - N/A"/>
    <s v="10 - FONDO GENERAL"/>
    <s v="(en blanco)"/>
    <s v="99 - MULTIPROVINCIAL"/>
    <n v="100000"/>
    <n v="0"/>
  </r>
  <r>
    <s v="2025"/>
    <x v="0"/>
    <x v="0"/>
    <x v="0"/>
    <x v="0"/>
    <s v="2 - Poder Ejecutivo"/>
    <x v="5"/>
    <x v="63"/>
    <s v="4 - SERVICIOS SOCIALES"/>
    <s v="4.2 - Salud"/>
    <s v="4.2.02 - Servicios hospitalarios"/>
    <s v="2.3 - MATERIALES Y SUMINISTROS"/>
    <s v="2.3.5 - CUERO, CAUCHO Y PLÁSTICO"/>
    <s v="N"/>
    <s v="00 - N/A"/>
    <s v="20 - FONDOS CON DESTINO ESPECÍFICO"/>
    <s v="(en blanco)"/>
    <s v="99 - MULTIPROVINCIAL"/>
    <n v="54941"/>
    <n v="6676.4399999999987"/>
  </r>
  <r>
    <s v="2025"/>
    <x v="0"/>
    <x v="0"/>
    <x v="0"/>
    <x v="0"/>
    <s v="2 - Poder Ejecutivo"/>
    <x v="5"/>
    <x v="63"/>
    <s v="4 - SERVICIOS SOCIALES"/>
    <s v="4.2 - Salud"/>
    <s v="4.2.02 - Servicios hospitalarios"/>
    <s v="2.3 - MATERIALES Y SUMINISTROS"/>
    <s v="2.3.6 - PRODUCTOS DE MINERALES, METÁLICOS Y NO METÁLICOS"/>
    <s v="N"/>
    <s v="00 - N/A"/>
    <s v="10 - FONDO GENERAL"/>
    <s v="(en blanco)"/>
    <s v="99 - MULTIPROVINCIAL"/>
    <n v="1520000"/>
    <n v="586606.98999999987"/>
  </r>
  <r>
    <s v="2025"/>
    <x v="0"/>
    <x v="0"/>
    <x v="0"/>
    <x v="0"/>
    <s v="2 - Poder Ejecutivo"/>
    <x v="5"/>
    <x v="63"/>
    <s v="4 - SERVICIOS SOCIALES"/>
    <s v="4.2 - Salud"/>
    <s v="4.2.02 - Servicios hospitalarios"/>
    <s v="2.3 - MATERIALES Y SUMINISTROS"/>
    <s v="2.3.6 - PRODUCTOS DE MINERALES, METÁLICOS Y NO METÁLICOS"/>
    <s v="N"/>
    <s v="00 - N/A"/>
    <s v="20 - FONDOS CON DESTINO ESPECÍFICO"/>
    <s v="(en blanco)"/>
    <s v="99 - MULTIPROVINCIAL"/>
    <n v="397796"/>
    <n v="1202307.4799999997"/>
  </r>
  <r>
    <s v="2025"/>
    <x v="0"/>
    <x v="0"/>
    <x v="0"/>
    <x v="0"/>
    <s v="2 - Poder Ejecutivo"/>
    <x v="5"/>
    <x v="63"/>
    <s v="4 - SERVICIOS SOCIALES"/>
    <s v="4.2 - Salud"/>
    <s v="4.2.02 - Servicios hospitalarios"/>
    <s v="2.3 - MATERIALES Y SUMINISTROS"/>
    <s v="2.3.7 - COMBUSTIBLES, LUBRICANTES, PRODUCTOS QUÍMICOS Y CONEXOS"/>
    <s v="N"/>
    <s v="00 - N/A"/>
    <s v="10 - FONDO GENERAL"/>
    <s v="(en blanco)"/>
    <s v="99 - MULTIPROVINCIAL"/>
    <n v="32131541"/>
    <n v="16331681.779999996"/>
  </r>
  <r>
    <s v="2025"/>
    <x v="0"/>
    <x v="0"/>
    <x v="0"/>
    <x v="0"/>
    <s v="2 - Poder Ejecutivo"/>
    <x v="5"/>
    <x v="63"/>
    <s v="4 - SERVICIOS SOCIALES"/>
    <s v="4.2 - Salud"/>
    <s v="4.2.02 - Servicios hospitalarios"/>
    <s v="2.3 - MATERIALES Y SUMINISTROS"/>
    <s v="2.3.7 - COMBUSTIBLES, LUBRICANTES, PRODUCTOS QUÍMICOS Y CONEXOS"/>
    <s v="N"/>
    <s v="00 - N/A"/>
    <s v="20 - FONDOS CON DESTINO ESPECÍFICO"/>
    <s v="(en blanco)"/>
    <s v="99 - MULTIPROVINCIAL"/>
    <n v="3825799"/>
    <n v="1833569.69"/>
  </r>
  <r>
    <s v="2025"/>
    <x v="0"/>
    <x v="0"/>
    <x v="0"/>
    <x v="0"/>
    <s v="2 - Poder Ejecutivo"/>
    <x v="5"/>
    <x v="63"/>
    <s v="4 - SERVICIOS SOCIALES"/>
    <s v="4.2 - Salud"/>
    <s v="4.2.02 - Servicios hospitalarios"/>
    <s v="2.3 - MATERIALES Y SUMINISTROS"/>
    <s v="2.3.9 - PRODUCTOS Y ÚTILES VARIOS"/>
    <s v="N"/>
    <s v="00 - N/A"/>
    <s v="10 - FONDO GENERAL"/>
    <s v="(en blanco)"/>
    <s v="99 - MULTIPROVINCIAL"/>
    <n v="32231406"/>
    <n v="17543928.209999997"/>
  </r>
  <r>
    <s v="2025"/>
    <x v="0"/>
    <x v="0"/>
    <x v="0"/>
    <x v="0"/>
    <s v="2 - Poder Ejecutivo"/>
    <x v="5"/>
    <x v="63"/>
    <s v="4 - SERVICIOS SOCIALES"/>
    <s v="4.2 - Salud"/>
    <s v="4.2.02 - Servicios hospitalarios"/>
    <s v="2.3 - MATERIALES Y SUMINISTROS"/>
    <s v="2.3.9 - PRODUCTOS Y ÚTILES VARIOS"/>
    <s v="N"/>
    <s v="00 - N/A"/>
    <s v="20 - FONDOS CON DESTINO ESPECÍFICO"/>
    <s v="(en blanco)"/>
    <s v="99 - MULTIPROVINCIAL"/>
    <n v="8582396"/>
    <n v="4185438.4000000013"/>
  </r>
  <r>
    <s v="2025"/>
    <x v="0"/>
    <x v="0"/>
    <x v="0"/>
    <x v="0"/>
    <s v="2 - Poder Ejecutivo"/>
    <x v="5"/>
    <x v="64"/>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13566246.34"/>
  </r>
  <r>
    <s v="2025"/>
    <x v="0"/>
    <x v="0"/>
    <x v="0"/>
    <x v="0"/>
    <s v="2 - Poder Ejecutivo"/>
    <x v="5"/>
    <x v="64"/>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840000"/>
  </r>
  <r>
    <s v="2025"/>
    <x v="0"/>
    <x v="0"/>
    <x v="0"/>
    <x v="0"/>
    <s v="2 - Poder Ejecutivo"/>
    <x v="5"/>
    <x v="64"/>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249681.92000000004"/>
  </r>
  <r>
    <s v="2025"/>
    <x v="0"/>
    <x v="0"/>
    <x v="0"/>
    <x v="0"/>
    <s v="2 - Poder Ejecutivo"/>
    <x v="5"/>
    <x v="64"/>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69216"/>
  </r>
  <r>
    <s v="2025"/>
    <x v="0"/>
    <x v="0"/>
    <x v="0"/>
    <x v="0"/>
    <s v="2 - Poder Ejecutivo"/>
    <x v="5"/>
    <x v="64"/>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385180.15999999997"/>
  </r>
  <r>
    <s v="2025"/>
    <x v="0"/>
    <x v="0"/>
    <x v="0"/>
    <x v="0"/>
    <s v="2 - Poder Ejecutivo"/>
    <x v="5"/>
    <x v="64"/>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1297450"/>
  </r>
  <r>
    <s v="2025"/>
    <x v="0"/>
    <x v="0"/>
    <x v="0"/>
    <x v="0"/>
    <s v="2 - Poder Ejecutivo"/>
    <x v="5"/>
    <x v="64"/>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0"/>
  </r>
  <r>
    <s v="2025"/>
    <x v="0"/>
    <x v="0"/>
    <x v="0"/>
    <x v="0"/>
    <s v="2 - Poder Ejecutivo"/>
    <x v="5"/>
    <x v="64"/>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145607.20000000001"/>
  </r>
  <r>
    <s v="2025"/>
    <x v="0"/>
    <x v="0"/>
    <x v="0"/>
    <x v="0"/>
    <s v="2 - Poder Ejecutivo"/>
    <x v="5"/>
    <x v="64"/>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125642.08"/>
  </r>
  <r>
    <s v="2025"/>
    <x v="0"/>
    <x v="0"/>
    <x v="0"/>
    <x v="0"/>
    <s v="2 - Poder Ejecutivo"/>
    <x v="5"/>
    <x v="64"/>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0"/>
  </r>
  <r>
    <s v="2025"/>
    <x v="0"/>
    <x v="0"/>
    <x v="0"/>
    <x v="0"/>
    <s v="2 - Poder Ejecutivo"/>
    <x v="5"/>
    <x v="64"/>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777738"/>
  </r>
  <r>
    <s v="2025"/>
    <x v="0"/>
    <x v="0"/>
    <x v="0"/>
    <x v="0"/>
    <s v="2 - Poder Ejecutivo"/>
    <x v="5"/>
    <x v="64"/>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0"/>
  </r>
  <r>
    <s v="2025"/>
    <x v="0"/>
    <x v="0"/>
    <x v="0"/>
    <x v="0"/>
    <s v="2 - Poder Ejecutivo"/>
    <x v="5"/>
    <x v="64"/>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121800"/>
  </r>
  <r>
    <s v="2025"/>
    <x v="0"/>
    <x v="0"/>
    <x v="0"/>
    <x v="0"/>
    <s v="2 - Poder Ejecutivo"/>
    <x v="5"/>
    <x v="64"/>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0"/>
  </r>
  <r>
    <s v="2025"/>
    <x v="0"/>
    <x v="0"/>
    <x v="0"/>
    <x v="0"/>
    <s v="2 - Poder Ejecutivo"/>
    <x v="5"/>
    <x v="64"/>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0"/>
  </r>
  <r>
    <s v="2025"/>
    <x v="0"/>
    <x v="0"/>
    <x v="0"/>
    <x v="0"/>
    <s v="2 - Poder Ejecutivo"/>
    <x v="5"/>
    <x v="64"/>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0"/>
  </r>
  <r>
    <s v="2025"/>
    <x v="0"/>
    <x v="0"/>
    <x v="0"/>
    <x v="0"/>
    <s v="2 - Poder Ejecutivo"/>
    <x v="5"/>
    <x v="64"/>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1198800"/>
  </r>
  <r>
    <s v="2025"/>
    <x v="0"/>
    <x v="0"/>
    <x v="0"/>
    <x v="0"/>
    <s v="2 - Poder Ejecutivo"/>
    <x v="5"/>
    <x v="64"/>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r>
  <r>
    <s v="2025"/>
    <x v="0"/>
    <x v="0"/>
    <x v="0"/>
    <x v="0"/>
    <s v="2 - Poder Ejecutivo"/>
    <x v="5"/>
    <x v="64"/>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133927.85"/>
  </r>
  <r>
    <s v="2025"/>
    <x v="0"/>
    <x v="0"/>
    <x v="0"/>
    <x v="0"/>
    <s v="2 - Poder Ejecutivo"/>
    <x v="5"/>
    <x v="64"/>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316618.5"/>
  </r>
  <r>
    <s v="2025"/>
    <x v="0"/>
    <x v="0"/>
    <x v="0"/>
    <x v="0"/>
    <s v="2 - Poder Ejecutivo"/>
    <x v="5"/>
    <x v="64"/>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77455.5"/>
  </r>
  <r>
    <s v="2025"/>
    <x v="0"/>
    <x v="0"/>
    <x v="0"/>
    <x v="0"/>
    <s v="2 - Poder Ejecutivo"/>
    <x v="5"/>
    <x v="64"/>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22715"/>
  </r>
  <r>
    <s v="2025"/>
    <x v="0"/>
    <x v="0"/>
    <x v="0"/>
    <x v="0"/>
    <s v="2 - Poder Ejecutivo"/>
    <x v="5"/>
    <x v="64"/>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34819.440000000002"/>
  </r>
  <r>
    <s v="2025"/>
    <x v="0"/>
    <x v="0"/>
    <x v="0"/>
    <x v="0"/>
    <s v="2 - Poder Ejecutivo"/>
    <x v="5"/>
    <x v="64"/>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2071793.78"/>
  </r>
  <r>
    <s v="2025"/>
    <x v="0"/>
    <x v="0"/>
    <x v="0"/>
    <x v="0"/>
    <s v="2 - Poder Ejecutivo"/>
    <x v="5"/>
    <x v="64"/>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1112726.8"/>
  </r>
  <r>
    <s v="2025"/>
    <x v="0"/>
    <x v="0"/>
    <x v="0"/>
    <x v="0"/>
    <s v="2 - Poder Ejecutivo"/>
    <x v="5"/>
    <x v="65"/>
    <s v="4 - SERVICIOS SOCIALES"/>
    <s v="4.4 - Educación"/>
    <s v="4.4.04 - Educación superior"/>
    <s v="2.1 - REMUNERACIONES Y CONTRIBUCIONES"/>
    <s v="2.1.1 - REMUNERACIONES"/>
    <s v="N"/>
    <s v="00 - N/A"/>
    <s v="10 - FONDO GENERAL"/>
    <s v="(en blanco)"/>
    <s v="99 - MULTIPROVINCIAL"/>
    <n v="20214808"/>
    <n v="12427046.699999999"/>
  </r>
  <r>
    <s v="2025"/>
    <x v="0"/>
    <x v="0"/>
    <x v="0"/>
    <x v="0"/>
    <s v="2 - Poder Ejecutivo"/>
    <x v="5"/>
    <x v="65"/>
    <s v="4 - SERVICIOS SOCIALES"/>
    <s v="4.4 - Educación"/>
    <s v="4.4.04 - Educación superior"/>
    <s v="2.1 - REMUNERACIONES Y CONTRIBUCIONES"/>
    <s v="2.1.2 - SOBRESUELDOS"/>
    <s v="N"/>
    <s v="00 - N/A"/>
    <s v="10 - FONDO GENERAL"/>
    <s v="(en blanco)"/>
    <s v="99 - MULTIPROVINCIAL"/>
    <n v="960000"/>
    <n v="1930000"/>
  </r>
  <r>
    <s v="2025"/>
    <x v="0"/>
    <x v="0"/>
    <x v="0"/>
    <x v="0"/>
    <s v="2 - Poder Ejecutivo"/>
    <x v="5"/>
    <x v="65"/>
    <s v="4 - SERVICIOS SOCIALES"/>
    <s v="4.4 - Educación"/>
    <s v="4.4.04 - Educación superior"/>
    <s v="2.1 - REMUNERACIONES Y CONTRIBUCIONES"/>
    <s v="2.1.5 - CONTRIBUCIONES A LA SEGURIDAD SOCIAL"/>
    <s v="N"/>
    <s v="00 - N/A"/>
    <s v="10 - FONDO GENERAL"/>
    <s v="(en blanco)"/>
    <s v="99 - MULTIPROVINCIAL"/>
    <n v="441336"/>
    <n v="293284.53999999992"/>
  </r>
  <r>
    <s v="2025"/>
    <x v="0"/>
    <x v="0"/>
    <x v="0"/>
    <x v="0"/>
    <s v="2 - Poder Ejecutivo"/>
    <x v="5"/>
    <x v="65"/>
    <s v="4 - SERVICIOS SOCIALES"/>
    <s v="4.4 - Educación"/>
    <s v="4.4.04 - Educación superior"/>
    <s v="2.2 - CONTRATACIÓN DE SERVICIOS"/>
    <s v="2.2.1 - SERVICIOS BÁSICOS"/>
    <s v="N"/>
    <s v="00 - N/A"/>
    <s v="10 - FONDO GENERAL"/>
    <s v="(en blanco)"/>
    <s v="99 - MULTIPROVINCIAL"/>
    <n v="344000"/>
    <n v="20800"/>
  </r>
  <r>
    <s v="2025"/>
    <x v="0"/>
    <x v="0"/>
    <x v="0"/>
    <x v="0"/>
    <s v="2 - Poder Ejecutivo"/>
    <x v="5"/>
    <x v="65"/>
    <s v="4 - SERVICIOS SOCIALES"/>
    <s v="4.4 - Educación"/>
    <s v="4.4.04 - Educación superior"/>
    <s v="2.2 - CONTRATACIÓN DE SERVICIOS"/>
    <s v="2.2.3 - VIÁTICOS"/>
    <s v="N"/>
    <s v="00 - N/A"/>
    <s v="10 - FONDO GENERAL"/>
    <s v="(en blanco)"/>
    <s v="99 - MULTIPROVINCIAL"/>
    <n v="305000"/>
    <n v="55400"/>
  </r>
  <r>
    <s v="2025"/>
    <x v="0"/>
    <x v="0"/>
    <x v="0"/>
    <x v="0"/>
    <s v="2 - Poder Ejecutivo"/>
    <x v="5"/>
    <x v="65"/>
    <s v="4 - SERVICIOS SOCIALES"/>
    <s v="4.4 - Educación"/>
    <s v="4.4.04 - Educación superior"/>
    <s v="2.2 - CONTRATACIÓN DE SERVICIOS"/>
    <s v="2.2.4 - TRANSPORTE Y ALMACENAJE"/>
    <s v="N"/>
    <s v="00 - N/A"/>
    <s v="10 - FONDO GENERAL"/>
    <s v="(en blanco)"/>
    <s v="99 - MULTIPROVINCIAL"/>
    <n v="2500000"/>
    <n v="459598.2"/>
  </r>
  <r>
    <s v="2025"/>
    <x v="0"/>
    <x v="0"/>
    <x v="0"/>
    <x v="0"/>
    <s v="2 - Poder Ejecutivo"/>
    <x v="5"/>
    <x v="65"/>
    <s v="4 - SERVICIOS SOCIALES"/>
    <s v="4.4 - Educación"/>
    <s v="4.4.04 - Educación superior"/>
    <s v="2.2 - CONTRATACIÓN DE SERVICIOS"/>
    <s v="2.2.5 - ALQUILERES Y RENTAS"/>
    <s v="N"/>
    <s v="00 - N/A"/>
    <s v="10 - FONDO GENERAL"/>
    <s v="(en blanco)"/>
    <s v="99 - MULTIPROVINCIAL"/>
    <n v="2324000"/>
    <n v="1248544"/>
  </r>
  <r>
    <s v="2025"/>
    <x v="0"/>
    <x v="0"/>
    <x v="0"/>
    <x v="0"/>
    <s v="2 - Poder Ejecutivo"/>
    <x v="5"/>
    <x v="65"/>
    <s v="4 - SERVICIOS SOCIALES"/>
    <s v="4.4 - Educación"/>
    <s v="4.4.04 - Educación superior"/>
    <s v="2.2 - CONTRATACIÓN DE SERVICIOS"/>
    <s v="2.2.6 - SEGUROS"/>
    <s v="N"/>
    <s v="00 - N/A"/>
    <s v="10 - FONDO GENERAL"/>
    <s v="(en blanco)"/>
    <s v="99 - MULTIPROVINCIAL"/>
    <n v="0"/>
    <n v="167835"/>
  </r>
  <r>
    <s v="2025"/>
    <x v="0"/>
    <x v="0"/>
    <x v="0"/>
    <x v="0"/>
    <s v="2 - Poder Ejecutivo"/>
    <x v="5"/>
    <x v="65"/>
    <s v="4 - SERVICIOS SOCIALES"/>
    <s v="4.4 - Educación"/>
    <s v="4.4.04 - Educación superior"/>
    <s v="2.2 - CONTRATACIÓN DE SERVICIOS"/>
    <s v="2.2.7 - SERVICIOS DE CONSERVACIÓN, REPARACIONES MENORES E INSTALACIONES TEMPORALES"/>
    <s v="N"/>
    <s v="00 - N/A"/>
    <s v="10 - FONDO GENERAL"/>
    <s v="(en blanco)"/>
    <s v="99 - MULTIPROVINCIAL"/>
    <n v="1502949"/>
    <n v="1508877.7999999998"/>
  </r>
  <r>
    <s v="2025"/>
    <x v="0"/>
    <x v="0"/>
    <x v="0"/>
    <x v="0"/>
    <s v="2 - Poder Ejecutivo"/>
    <x v="5"/>
    <x v="65"/>
    <s v="4 - SERVICIOS SOCIALES"/>
    <s v="4.4 - Educación"/>
    <s v="4.4.04 - Educación superior"/>
    <s v="2.2 - CONTRATACIÓN DE SERVICIOS"/>
    <s v="2.2.8 - OTROS SERVICIOS NO INCLUIDOS EN CONCEPTOS ANTERIORES"/>
    <s v="N"/>
    <s v="00 - N/A"/>
    <s v="10 - FONDO GENERAL"/>
    <s v="(en blanco)"/>
    <s v="99 - MULTIPROVINCIAL"/>
    <n v="2660000"/>
    <n v="943150"/>
  </r>
  <r>
    <s v="2025"/>
    <x v="0"/>
    <x v="0"/>
    <x v="0"/>
    <x v="0"/>
    <s v="2 - Poder Ejecutivo"/>
    <x v="5"/>
    <x v="65"/>
    <s v="4 - SERVICIOS SOCIALES"/>
    <s v="4.4 - Educación"/>
    <s v="4.4.04 - Educación superior"/>
    <s v="2.2 - CONTRATACIÓN DE SERVICIOS"/>
    <s v="2.2.9 - OTRAS CONTRATACIONES DE SERVICIOS"/>
    <s v="N"/>
    <s v="00 - N/A"/>
    <s v="10 - FONDO GENERAL"/>
    <s v="(en blanco)"/>
    <s v="99 - MULTIPROVINCIAL"/>
    <n v="3100000"/>
    <n v="624810"/>
  </r>
  <r>
    <s v="2025"/>
    <x v="0"/>
    <x v="0"/>
    <x v="0"/>
    <x v="0"/>
    <s v="2 - Poder Ejecutivo"/>
    <x v="5"/>
    <x v="65"/>
    <s v="4 - SERVICIOS SOCIALES"/>
    <s v="4.4 - Educación"/>
    <s v="4.4.04 - Educación superior"/>
    <s v="2.3 - MATERIALES Y SUMINISTROS"/>
    <s v="2.3.1 - ALIMENTOS Y PRODUCTOS AGROFORESTALES"/>
    <s v="N"/>
    <s v="00 - N/A"/>
    <s v="10 - FONDO GENERAL"/>
    <s v="(en blanco)"/>
    <s v="99 - MULTIPROVINCIAL"/>
    <n v="3784734"/>
    <n v="2058020"/>
  </r>
  <r>
    <s v="2025"/>
    <x v="0"/>
    <x v="0"/>
    <x v="0"/>
    <x v="0"/>
    <s v="2 - Poder Ejecutivo"/>
    <x v="5"/>
    <x v="65"/>
    <s v="4 - SERVICIOS SOCIALES"/>
    <s v="4.4 - Educación"/>
    <s v="4.4.04 - Educación superior"/>
    <s v="2.3 - MATERIALES Y SUMINISTROS"/>
    <s v="2.3.2 - TEXTILES Y VESTUARIOS"/>
    <s v="N"/>
    <s v="00 - N/A"/>
    <s v="10 - FONDO GENERAL"/>
    <s v="(en blanco)"/>
    <s v="99 - MULTIPROVINCIAL"/>
    <n v="483000"/>
    <n v="953134.95"/>
  </r>
  <r>
    <s v="2025"/>
    <x v="0"/>
    <x v="0"/>
    <x v="0"/>
    <x v="0"/>
    <s v="2 - Poder Ejecutivo"/>
    <x v="5"/>
    <x v="65"/>
    <s v="4 - SERVICIOS SOCIALES"/>
    <s v="4.4 - Educación"/>
    <s v="4.4.04 - Educación superior"/>
    <s v="2.3 - MATERIALES Y SUMINISTROS"/>
    <s v="2.3.3 - PAPEL, CARTÓN E IMPRESOS"/>
    <s v="N"/>
    <s v="00 - N/A"/>
    <s v="10 - FONDO GENERAL"/>
    <s v="(en blanco)"/>
    <s v="99 - MULTIPROVINCIAL"/>
    <n v="2495000"/>
    <n v="52597.34"/>
  </r>
  <r>
    <s v="2025"/>
    <x v="0"/>
    <x v="0"/>
    <x v="0"/>
    <x v="0"/>
    <s v="2 - Poder Ejecutivo"/>
    <x v="5"/>
    <x v="65"/>
    <s v="4 - SERVICIOS SOCIALES"/>
    <s v="4.4 - Educación"/>
    <s v="4.4.04 - Educación superior"/>
    <s v="2.3 - MATERIALES Y SUMINISTROS"/>
    <s v="2.3.4 - PRODUCTOS FARMACÉUTICOS"/>
    <s v="N"/>
    <s v="00 - N/A"/>
    <s v="10 - FONDO GENERAL"/>
    <s v="(en blanco)"/>
    <s v="99 - MULTIPROVINCIAL"/>
    <n v="1760269"/>
    <n v="800121.85"/>
  </r>
  <r>
    <s v="2025"/>
    <x v="0"/>
    <x v="0"/>
    <x v="0"/>
    <x v="0"/>
    <s v="2 - Poder Ejecutivo"/>
    <x v="5"/>
    <x v="65"/>
    <s v="4 - SERVICIOS SOCIALES"/>
    <s v="4.4 - Educación"/>
    <s v="4.4.04 - Educación superior"/>
    <s v="2.3 - MATERIALES Y SUMINISTROS"/>
    <s v="2.3.5 - CUERO, CAUCHO Y PLÁSTICO"/>
    <s v="N"/>
    <s v="00 - N/A"/>
    <s v="10 - FONDO GENERAL"/>
    <s v="(en blanco)"/>
    <s v="99 - MULTIPROVINCIAL"/>
    <n v="90000"/>
    <n v="0"/>
  </r>
  <r>
    <s v="2025"/>
    <x v="0"/>
    <x v="0"/>
    <x v="0"/>
    <x v="0"/>
    <s v="2 - Poder Ejecutivo"/>
    <x v="5"/>
    <x v="65"/>
    <s v="4 - SERVICIOS SOCIALES"/>
    <s v="4.4 - Educación"/>
    <s v="4.4.04 - Educación superior"/>
    <s v="2.3 - MATERIALES Y SUMINISTROS"/>
    <s v="2.3.6 - PRODUCTOS DE MINERALES, METÁLICOS Y NO METÁLICOS"/>
    <s v="N"/>
    <s v="00 - N/A"/>
    <s v="10 - FONDO GENERAL"/>
    <s v="(en blanco)"/>
    <s v="99 - MULTIPROVINCIAL"/>
    <n v="105000"/>
    <n v="102955.99"/>
  </r>
  <r>
    <s v="2025"/>
    <x v="0"/>
    <x v="0"/>
    <x v="0"/>
    <x v="0"/>
    <s v="2 - Poder Ejecutivo"/>
    <x v="5"/>
    <x v="65"/>
    <s v="4 - SERVICIOS SOCIALES"/>
    <s v="4.4 - Educación"/>
    <s v="4.4.04 - Educación superior"/>
    <s v="2.3 - MATERIALES Y SUMINISTROS"/>
    <s v="2.3.7 - COMBUSTIBLES, LUBRICANTES, PRODUCTOS QUÍMICOS Y CONEXOS"/>
    <s v="N"/>
    <s v="00 - N/A"/>
    <s v="10 - FONDO GENERAL"/>
    <s v="(en blanco)"/>
    <s v="99 - MULTIPROVINCIAL"/>
    <n v="3214060"/>
    <n v="1721714.24"/>
  </r>
  <r>
    <s v="2025"/>
    <x v="0"/>
    <x v="0"/>
    <x v="0"/>
    <x v="0"/>
    <s v="2 - Poder Ejecutivo"/>
    <x v="5"/>
    <x v="65"/>
    <s v="4 - SERVICIOS SOCIALES"/>
    <s v="4.4 - Educación"/>
    <s v="4.4.04 - Educación superior"/>
    <s v="2.3 - MATERIALES Y SUMINISTROS"/>
    <s v="2.3.9 - PRODUCTOS Y ÚTILES VARIOS"/>
    <s v="N"/>
    <s v="00 - N/A"/>
    <s v="10 - FONDO GENERAL"/>
    <s v="(en blanco)"/>
    <s v="99 - MULTIPROVINCIAL"/>
    <n v="934000"/>
    <n v="1707752.9300000002"/>
  </r>
  <r>
    <s v="2025"/>
    <x v="0"/>
    <x v="0"/>
    <x v="0"/>
    <x v="0"/>
    <s v="2 - Poder Ejecutivo"/>
    <x v="5"/>
    <x v="66"/>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6579633.5999999996"/>
  </r>
  <r>
    <s v="2025"/>
    <x v="0"/>
    <x v="0"/>
    <x v="0"/>
    <x v="0"/>
    <s v="2 - Poder Ejecutivo"/>
    <x v="5"/>
    <x v="66"/>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18652.5"/>
  </r>
  <r>
    <s v="2025"/>
    <x v="0"/>
    <x v="0"/>
    <x v="0"/>
    <x v="0"/>
    <s v="2 - Poder Ejecutivo"/>
    <x v="5"/>
    <x v="66"/>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151772.09"/>
  </r>
  <r>
    <s v="2025"/>
    <x v="0"/>
    <x v="0"/>
    <x v="0"/>
    <x v="0"/>
    <s v="2 - Poder Ejecutivo"/>
    <x v="5"/>
    <x v="66"/>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0"/>
  </r>
  <r>
    <s v="2025"/>
    <x v="0"/>
    <x v="0"/>
    <x v="0"/>
    <x v="0"/>
    <s v="2 - Poder Ejecutivo"/>
    <x v="5"/>
    <x v="66"/>
    <s v="4 - SERVICIOS SOCIALES"/>
    <s v="4.3 - Actividades deportivas, recreativas, culturales y religiosas"/>
    <s v="4.3.02 - Servicios recreativos y deportivos"/>
    <s v="2.2 - CONTRATACIÓN DE SERVICIOS"/>
    <s v="2.2.6 - SEGUROS"/>
    <s v="N"/>
    <s v="00 - N/A"/>
    <s v="10 - FONDO GENERAL"/>
    <s v="(en blanco)"/>
    <s v="01 - DISTRITO NACIONAL"/>
    <n v="0"/>
    <n v="26130"/>
  </r>
  <r>
    <s v="2025"/>
    <x v="0"/>
    <x v="0"/>
    <x v="0"/>
    <x v="0"/>
    <s v="2 - Poder Ejecutivo"/>
    <x v="5"/>
    <x v="66"/>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0"/>
  </r>
  <r>
    <s v="2025"/>
    <x v="0"/>
    <x v="0"/>
    <x v="0"/>
    <x v="0"/>
    <s v="2 - Poder Ejecutivo"/>
    <x v="5"/>
    <x v="66"/>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510477.52"/>
  </r>
  <r>
    <s v="2025"/>
    <x v="0"/>
    <x v="0"/>
    <x v="0"/>
    <x v="0"/>
    <s v="2 - Poder Ejecutivo"/>
    <x v="5"/>
    <x v="66"/>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1312421.72"/>
  </r>
  <r>
    <s v="2025"/>
    <x v="0"/>
    <x v="0"/>
    <x v="0"/>
    <x v="0"/>
    <s v="2 - Poder Ejecutivo"/>
    <x v="5"/>
    <x v="66"/>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0"/>
  </r>
  <r>
    <s v="2025"/>
    <x v="0"/>
    <x v="0"/>
    <x v="0"/>
    <x v="0"/>
    <s v="2 - Poder Ejecutivo"/>
    <x v="5"/>
    <x v="66"/>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0"/>
  </r>
  <r>
    <s v="2025"/>
    <x v="0"/>
    <x v="0"/>
    <x v="0"/>
    <x v="0"/>
    <s v="2 - Poder Ejecutivo"/>
    <x v="5"/>
    <x v="66"/>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0"/>
  </r>
  <r>
    <s v="2025"/>
    <x v="0"/>
    <x v="0"/>
    <x v="0"/>
    <x v="0"/>
    <s v="2 - Poder Ejecutivo"/>
    <x v="5"/>
    <x v="66"/>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0"/>
  </r>
  <r>
    <s v="2025"/>
    <x v="0"/>
    <x v="0"/>
    <x v="0"/>
    <x v="0"/>
    <s v="2 - Poder Ejecutivo"/>
    <x v="5"/>
    <x v="66"/>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r>
  <r>
    <s v="2025"/>
    <x v="0"/>
    <x v="0"/>
    <x v="0"/>
    <x v="0"/>
    <s v="2 - Poder Ejecutivo"/>
    <x v="5"/>
    <x v="66"/>
    <s v="4 - SERVICIOS SOCIALES"/>
    <s v="4.3 - Actividades deportivas, recreativas, culturales y religiosas"/>
    <s v="4.3.02 - Servicios recreativos y deportivos"/>
    <s v="2.3 - MATERIALES Y SUMINISTROS"/>
    <s v="2.3.6 - PRODUCTOS DE MINERALES, METÁLICOS Y NO METÁLICOS"/>
    <s v="N"/>
    <s v="00 - N/A"/>
    <s v="10 - FONDO GENERAL"/>
    <s v="(en blanco)"/>
    <s v="01 - DISTRITO NACIONAL"/>
    <n v="0"/>
    <n v="24156.959999999999"/>
  </r>
  <r>
    <s v="2025"/>
    <x v="0"/>
    <x v="0"/>
    <x v="0"/>
    <x v="0"/>
    <s v="2 - Poder Ejecutivo"/>
    <x v="5"/>
    <x v="66"/>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en blanco)"/>
    <s v="01 - DISTRITO NACIONAL"/>
    <n v="0"/>
    <n v="0"/>
  </r>
  <r>
    <s v="2025"/>
    <x v="0"/>
    <x v="0"/>
    <x v="0"/>
    <x v="0"/>
    <s v="2 - Poder Ejecutivo"/>
    <x v="5"/>
    <x v="66"/>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1099200"/>
  </r>
  <r>
    <s v="2025"/>
    <x v="0"/>
    <x v="0"/>
    <x v="0"/>
    <x v="0"/>
    <s v="2 - Poder Ejecutivo"/>
    <x v="5"/>
    <x v="66"/>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492644.29"/>
  </r>
  <r>
    <s v="2025"/>
    <x v="0"/>
    <x v="0"/>
    <x v="0"/>
    <x v="0"/>
    <s v="2 - Poder Ejecutivo"/>
    <x v="5"/>
    <x v="66"/>
    <s v="4 - SERVICIOS SOCIALES"/>
    <s v="4.3 - Actividades deportivas, recreativas, culturales y religiosas"/>
    <s v="4.3.02 - Servicios recreativos y deportivos"/>
    <s v="2.3 - MATERIALES Y SUMINISTROS"/>
    <s v="2.3.9 - PRODUCTOS Y ÚTILES VARIOS"/>
    <s v="N"/>
    <s v="00 - N/A"/>
    <s v="20 - FONDOS CON DESTINO ESPECÍFICO"/>
    <s v="(en blanco)"/>
    <s v="01 - DISTRITO NACIONAL"/>
    <n v="0"/>
    <n v="147918.9"/>
  </r>
  <r>
    <s v="2025"/>
    <x v="0"/>
    <x v="0"/>
    <x v="0"/>
    <x v="0"/>
    <s v="2 - Poder Ejecutivo"/>
    <x v="5"/>
    <x v="67"/>
    <s v="4 - SERVICIOS SOCIALES"/>
    <s v="4.4 - Educación"/>
    <s v="4.4.08 - Enseñanza y capacitación para defensa y seguridad"/>
    <s v="2.1 - REMUNERACIONES Y CONTRIBUCIONES"/>
    <s v="2.1.1 - REMUNERACIONES"/>
    <s v="N"/>
    <s v="00 - N/A"/>
    <s v="10 - FONDO GENERAL"/>
    <s v="(en blanco)"/>
    <s v="99 - MULTIPROVINCIAL"/>
    <n v="18771636"/>
    <n v="10399611.080000002"/>
  </r>
  <r>
    <s v="2025"/>
    <x v="0"/>
    <x v="0"/>
    <x v="0"/>
    <x v="0"/>
    <s v="2 - Poder Ejecutivo"/>
    <x v="5"/>
    <x v="67"/>
    <s v="4 - SERVICIOS SOCIALES"/>
    <s v="4.4 - Educación"/>
    <s v="4.4.08 - Enseñanza y capacitación para defensa y seguridad"/>
    <s v="2.1 - REMUNERACIONES Y CONTRIBUCIONES"/>
    <s v="2.1.2 - SOBRESUELDOS"/>
    <s v="N"/>
    <s v="00 - N/A"/>
    <s v="10 - FONDO GENERAL"/>
    <s v="(en blanco)"/>
    <s v="99 - MULTIPROVINCIAL"/>
    <n v="511200"/>
    <n v="1950000"/>
  </r>
  <r>
    <s v="2025"/>
    <x v="0"/>
    <x v="0"/>
    <x v="0"/>
    <x v="0"/>
    <s v="2 - Poder Ejecutivo"/>
    <x v="5"/>
    <x v="67"/>
    <s v="4 - SERVICIOS SOCIALES"/>
    <s v="4.4 - Educación"/>
    <s v="4.4.08 - Enseñanza y capacitación para defensa y seguridad"/>
    <s v="2.1 - REMUNERACIONES Y CONTRIBUCIONES"/>
    <s v="2.1.5 - CONTRIBUCIONES A LA SEGURIDAD SOCIAL"/>
    <s v="N"/>
    <s v="00 - N/A"/>
    <s v="10 - FONDO GENERAL"/>
    <s v="(en blanco)"/>
    <s v="99 - MULTIPROVINCIAL"/>
    <n v="204411"/>
    <n v="227045.50000000003"/>
  </r>
  <r>
    <s v="2025"/>
    <x v="0"/>
    <x v="0"/>
    <x v="0"/>
    <x v="0"/>
    <s v="2 - Poder Ejecutivo"/>
    <x v="5"/>
    <x v="67"/>
    <s v="4 - SERVICIOS SOCIALES"/>
    <s v="4.4 - Educación"/>
    <s v="4.4.08 - Enseñanza y capacitación para defensa y seguridad"/>
    <s v="2.2 - CONTRATACIÓN DE SERVICIOS"/>
    <s v="2.2.3 - VIÁTICOS"/>
    <s v="N"/>
    <s v="00 - N/A"/>
    <s v="10 - FONDO GENERAL"/>
    <s v="(en blanco)"/>
    <s v="99 - MULTIPROVINCIAL"/>
    <n v="2340000"/>
    <n v="1184150.6600000001"/>
  </r>
  <r>
    <s v="2025"/>
    <x v="0"/>
    <x v="0"/>
    <x v="0"/>
    <x v="0"/>
    <s v="2 - Poder Ejecutivo"/>
    <x v="5"/>
    <x v="67"/>
    <s v="4 - SERVICIOS SOCIALES"/>
    <s v="4.4 - Educación"/>
    <s v="4.4.08 - Enseñanza y capacitación para defensa y seguridad"/>
    <s v="2.2 - CONTRATACIÓN DE SERVICIOS"/>
    <s v="2.2.4 - TRANSPORTE Y ALMACENAJE"/>
    <s v="N"/>
    <s v="00 - N/A"/>
    <s v="10 - FONDO GENERAL"/>
    <s v="(en blanco)"/>
    <s v="99 - MULTIPROVINCIAL"/>
    <n v="900000"/>
    <n v="460489.42"/>
  </r>
  <r>
    <s v="2025"/>
    <x v="0"/>
    <x v="0"/>
    <x v="0"/>
    <x v="0"/>
    <s v="2 - Poder Ejecutivo"/>
    <x v="5"/>
    <x v="67"/>
    <s v="4 - SERVICIOS SOCIALES"/>
    <s v="4.4 - Educación"/>
    <s v="4.4.08 - Enseñanza y capacitación para defensa y seguridad"/>
    <s v="2.2 - CONTRATACIÓN DE SERVICIOS"/>
    <s v="2.2.5 - ALQUILERES Y RENTAS"/>
    <s v="N"/>
    <s v="00 - N/A"/>
    <s v="10 - FONDO GENERAL"/>
    <s v="(en blanco)"/>
    <s v="99 - MULTIPROVINCIAL"/>
    <n v="4898800"/>
    <n v="2414384.9"/>
  </r>
  <r>
    <s v="2025"/>
    <x v="0"/>
    <x v="0"/>
    <x v="0"/>
    <x v="0"/>
    <s v="2 - Poder Ejecutivo"/>
    <x v="5"/>
    <x v="67"/>
    <s v="4 - SERVICIOS SOCIALES"/>
    <s v="4.4 - Educación"/>
    <s v="4.4.08 - Enseñanza y capacitación para defensa y seguridad"/>
    <s v="2.2 - CONTRATACIÓN DE SERVICIOS"/>
    <s v="2.2.6 - SEGUROS"/>
    <s v="N"/>
    <s v="00 - N/A"/>
    <s v="10 - FONDO GENERAL"/>
    <s v="(en blanco)"/>
    <s v="99 - MULTIPROVINCIAL"/>
    <n v="65000"/>
    <n v="195388"/>
  </r>
  <r>
    <s v="2025"/>
    <x v="0"/>
    <x v="0"/>
    <x v="0"/>
    <x v="0"/>
    <s v="2 - Poder Ejecutivo"/>
    <x v="5"/>
    <x v="67"/>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651093.19999999995"/>
  </r>
  <r>
    <s v="2025"/>
    <x v="0"/>
    <x v="0"/>
    <x v="0"/>
    <x v="0"/>
    <s v="2 - Poder Ejecutivo"/>
    <x v="5"/>
    <x v="67"/>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1060300"/>
  </r>
  <r>
    <s v="2025"/>
    <x v="0"/>
    <x v="0"/>
    <x v="0"/>
    <x v="0"/>
    <s v="2 - Poder Ejecutivo"/>
    <x v="5"/>
    <x v="67"/>
    <s v="4 - SERVICIOS SOCIALES"/>
    <s v="4.4 - Educación"/>
    <s v="4.4.08 - Enseñanza y capacitación para defensa y seguridad"/>
    <s v="2.2 - CONTRATACIÓN DE SERVICIOS"/>
    <s v="2.2.9 - OTRAS CONTRATACIONES DE SERVICIOS"/>
    <s v="N"/>
    <s v="00 - N/A"/>
    <s v="10 - FONDO GENERAL"/>
    <s v="(en blanco)"/>
    <s v="99 - MULTIPROVINCIAL"/>
    <n v="150000"/>
    <n v="700860.7"/>
  </r>
  <r>
    <s v="2025"/>
    <x v="0"/>
    <x v="0"/>
    <x v="0"/>
    <x v="0"/>
    <s v="2 - Poder Ejecutivo"/>
    <x v="5"/>
    <x v="67"/>
    <s v="4 - SERVICIOS SOCIALES"/>
    <s v="4.4 - Educación"/>
    <s v="4.4.08 - Enseñanza y capacitación para defensa y seguridad"/>
    <s v="2.3 - MATERIALES Y SUMINISTROS"/>
    <s v="2.3.1 - ALIMENTOS Y PRODUCTOS AGROFORESTALES"/>
    <s v="N"/>
    <s v="00 - N/A"/>
    <s v="10 - FONDO GENERAL"/>
    <s v="(en blanco)"/>
    <s v="99 - MULTIPROVINCIAL"/>
    <n v="3200006"/>
    <n v="1554275.37"/>
  </r>
  <r>
    <s v="2025"/>
    <x v="0"/>
    <x v="0"/>
    <x v="0"/>
    <x v="0"/>
    <s v="2 - Poder Ejecutivo"/>
    <x v="5"/>
    <x v="67"/>
    <s v="4 - SERVICIOS SOCIALES"/>
    <s v="4.4 - Educación"/>
    <s v="4.4.08 - Enseñanza y capacitación para defensa y seguridad"/>
    <s v="2.3 - MATERIALES Y SUMINISTROS"/>
    <s v="2.3.2 - TEXTILES Y VESTUARIOS"/>
    <s v="N"/>
    <s v="00 - N/A"/>
    <s v="10 - FONDO GENERAL"/>
    <s v="(en blanco)"/>
    <s v="99 - MULTIPROVINCIAL"/>
    <n v="500000"/>
    <n v="749923.75"/>
  </r>
  <r>
    <s v="2025"/>
    <x v="0"/>
    <x v="0"/>
    <x v="0"/>
    <x v="0"/>
    <s v="2 - Poder Ejecutivo"/>
    <x v="5"/>
    <x v="67"/>
    <s v="4 - SERVICIOS SOCIALES"/>
    <s v="4.4 - Educación"/>
    <s v="4.4.08 - Enseñanza y capacitación para defensa y seguridad"/>
    <s v="2.3 - MATERIALES Y SUMINISTROS"/>
    <s v="2.3.3 - PAPEL, CARTÓN E IMPRESOS"/>
    <s v="N"/>
    <s v="00 - N/A"/>
    <s v="10 - FONDO GENERAL"/>
    <s v="(en blanco)"/>
    <s v="99 - MULTIPROVINCIAL"/>
    <n v="535535"/>
    <n v="249515.13"/>
  </r>
  <r>
    <s v="2025"/>
    <x v="0"/>
    <x v="0"/>
    <x v="0"/>
    <x v="0"/>
    <s v="2 - Poder Ejecutivo"/>
    <x v="5"/>
    <x v="67"/>
    <s v="4 - SERVICIOS SOCIALES"/>
    <s v="4.4 - Educación"/>
    <s v="4.4.08 - Enseñanza y capacitación para defensa y seguridad"/>
    <s v="2.3 - MATERIALES Y SUMINISTROS"/>
    <s v="2.3.5 - CUERO, CAUCHO Y PLÁSTICO"/>
    <s v="N"/>
    <s v="00 - N/A"/>
    <s v="10 - FONDO GENERAL"/>
    <s v="(en blanco)"/>
    <s v="99 - MULTIPROVINCIAL"/>
    <n v="210000"/>
    <n v="0"/>
  </r>
  <r>
    <s v="2025"/>
    <x v="0"/>
    <x v="0"/>
    <x v="0"/>
    <x v="0"/>
    <s v="2 - Poder Ejecutivo"/>
    <x v="5"/>
    <x v="67"/>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499671"/>
  </r>
  <r>
    <s v="2025"/>
    <x v="0"/>
    <x v="0"/>
    <x v="0"/>
    <x v="0"/>
    <s v="2 - Poder Ejecutivo"/>
    <x v="5"/>
    <x v="67"/>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1370400"/>
  </r>
  <r>
    <s v="2025"/>
    <x v="0"/>
    <x v="0"/>
    <x v="0"/>
    <x v="0"/>
    <s v="2 - Poder Ejecutivo"/>
    <x v="5"/>
    <x v="67"/>
    <s v="4 - SERVICIOS SOCIALES"/>
    <s v="4.4 - Educación"/>
    <s v="4.4.08 - Enseñanza y capacitación para defensa y seguridad"/>
    <s v="2.3 - MATERIALES Y SUMINISTROS"/>
    <s v="2.3.9 - PRODUCTOS Y ÚTILES VARIOS"/>
    <s v="N"/>
    <s v="00 - N/A"/>
    <s v="10 - FONDO GENERAL"/>
    <s v="(en blanco)"/>
    <s v="99 - MULTIPROVINCIAL"/>
    <n v="10390000"/>
    <n v="752825.15"/>
  </r>
  <r>
    <s v="2025"/>
    <x v="0"/>
    <x v="0"/>
    <x v="0"/>
    <x v="0"/>
    <s v="2 - Poder Ejecutivo"/>
    <x v="5"/>
    <x v="68"/>
    <s v="4 - SERVICIOS SOCIALES"/>
    <s v="4.4 - Educación"/>
    <s v="4.4.04 - Educación superior"/>
    <s v="2.1 - REMUNERACIONES Y CONTRIBUCIONES"/>
    <s v="2.1.1 - REMUNERACIONES"/>
    <s v="N"/>
    <s v="00 - N/A"/>
    <s v="10 - FONDO GENERAL"/>
    <s v="(en blanco)"/>
    <s v="99 - MULTIPROVINCIAL"/>
    <n v="18145656"/>
    <n v="12542553"/>
  </r>
  <r>
    <s v="2025"/>
    <x v="0"/>
    <x v="0"/>
    <x v="0"/>
    <x v="0"/>
    <s v="2 - Poder Ejecutivo"/>
    <x v="5"/>
    <x v="68"/>
    <s v="4 - SERVICIOS SOCIALES"/>
    <s v="4.4 - Educación"/>
    <s v="4.4.04 - Educación superior"/>
    <s v="2.1 - REMUNERACIONES Y CONTRIBUCIONES"/>
    <s v="2.1.2 - SOBRESUELDOS"/>
    <s v="N"/>
    <s v="00 - N/A"/>
    <s v="10 - FONDO GENERAL"/>
    <s v="(en blanco)"/>
    <s v="99 - MULTIPROVINCIAL"/>
    <n v="0"/>
    <n v="1250000"/>
  </r>
  <r>
    <s v="2025"/>
    <x v="0"/>
    <x v="0"/>
    <x v="0"/>
    <x v="0"/>
    <s v="2 - Poder Ejecutivo"/>
    <x v="5"/>
    <x v="68"/>
    <s v="4 - SERVICIOS SOCIALES"/>
    <s v="4.4 - Educación"/>
    <s v="4.4.04 - Educación superior"/>
    <s v="2.1 - REMUNERACIONES Y CONTRIBUCIONES"/>
    <s v="2.1.5 - CONTRIBUCIONES A LA SEGURIDAD SOCIAL"/>
    <s v="N"/>
    <s v="00 - N/A"/>
    <s v="10 - FONDO GENERAL"/>
    <s v="(en blanco)"/>
    <s v="99 - MULTIPROVINCIAL"/>
    <n v="405566"/>
    <n v="286962.36000000004"/>
  </r>
  <r>
    <s v="2025"/>
    <x v="0"/>
    <x v="0"/>
    <x v="0"/>
    <x v="0"/>
    <s v="2 - Poder Ejecutivo"/>
    <x v="5"/>
    <x v="68"/>
    <s v="4 - SERVICIOS SOCIALES"/>
    <s v="4.4 - Educación"/>
    <s v="4.4.04 - Educación superior"/>
    <s v="2.2 - CONTRATACIÓN DE SERVICIOS"/>
    <s v="2.2.2 - PUBLICIDAD, IMPRESIÓN Y ENCUADERNACIÓN"/>
    <s v="N"/>
    <s v="00 - N/A"/>
    <s v="10 - FONDO GENERAL"/>
    <s v="(en blanco)"/>
    <s v="99 - MULTIPROVINCIAL"/>
    <n v="50000"/>
    <n v="0"/>
  </r>
  <r>
    <s v="2025"/>
    <x v="0"/>
    <x v="0"/>
    <x v="0"/>
    <x v="0"/>
    <s v="2 - Poder Ejecutivo"/>
    <x v="5"/>
    <x v="68"/>
    <s v="4 - SERVICIOS SOCIALES"/>
    <s v="4.4 - Educación"/>
    <s v="4.4.04 - Educación superior"/>
    <s v="2.2 - CONTRATACIÓN DE SERVICIOS"/>
    <s v="2.2.3 - VIÁTICOS"/>
    <s v="N"/>
    <s v="00 - N/A"/>
    <s v="10 - FONDO GENERAL"/>
    <s v="(en blanco)"/>
    <s v="99 - MULTIPROVINCIAL"/>
    <n v="952800"/>
    <n v="138400"/>
  </r>
  <r>
    <s v="2025"/>
    <x v="0"/>
    <x v="0"/>
    <x v="0"/>
    <x v="0"/>
    <s v="2 - Poder Ejecutivo"/>
    <x v="5"/>
    <x v="68"/>
    <s v="4 - SERVICIOS SOCIALES"/>
    <s v="4.4 - Educación"/>
    <s v="4.4.04 - Educación superior"/>
    <s v="2.2 - CONTRATACIÓN DE SERVICIOS"/>
    <s v="2.2.4 - TRANSPORTE Y ALMACENAJE"/>
    <s v="N"/>
    <s v="00 - N/A"/>
    <s v="10 - FONDO GENERAL"/>
    <s v="(en blanco)"/>
    <s v="99 - MULTIPROVINCIAL"/>
    <n v="389780"/>
    <n v="419196"/>
  </r>
  <r>
    <s v="2025"/>
    <x v="0"/>
    <x v="0"/>
    <x v="0"/>
    <x v="0"/>
    <s v="2 - Poder Ejecutivo"/>
    <x v="5"/>
    <x v="68"/>
    <s v="4 - SERVICIOS SOCIALES"/>
    <s v="4.4 - Educación"/>
    <s v="4.4.04 - Educación superior"/>
    <s v="2.2 - CONTRATACIÓN DE SERVICIOS"/>
    <s v="2.2.5 - ALQUILERES Y RENTAS"/>
    <s v="N"/>
    <s v="00 - N/A"/>
    <s v="10 - FONDO GENERAL"/>
    <s v="(en blanco)"/>
    <s v="99 - MULTIPROVINCIAL"/>
    <n v="2680000"/>
    <n v="3068277.7300000004"/>
  </r>
  <r>
    <s v="2025"/>
    <x v="0"/>
    <x v="0"/>
    <x v="0"/>
    <x v="0"/>
    <s v="2 - Poder Ejecutivo"/>
    <x v="5"/>
    <x v="68"/>
    <s v="4 - SERVICIOS SOCIALES"/>
    <s v="4.4 - Educación"/>
    <s v="4.4.04 - Educación superior"/>
    <s v="2.2 - CONTRATACIÓN DE SERVICIOS"/>
    <s v="2.2.6 - SEGUROS"/>
    <s v="N"/>
    <s v="00 - N/A"/>
    <s v="10 - FONDO GENERAL"/>
    <s v="(en blanco)"/>
    <s v="99 - MULTIPROVINCIAL"/>
    <n v="0"/>
    <n v="96480"/>
  </r>
  <r>
    <s v="2025"/>
    <x v="0"/>
    <x v="0"/>
    <x v="0"/>
    <x v="0"/>
    <s v="2 - Poder Ejecutivo"/>
    <x v="5"/>
    <x v="68"/>
    <s v="4 - SERVICIOS SOCIALES"/>
    <s v="4.4 - Educación"/>
    <s v="4.4.04 - Educación superior"/>
    <s v="2.2 - CONTRATACIÓN DE SERVICIOS"/>
    <s v="2.2.7 - SERVICIOS DE CONSERVACIÓN, REPARACIONES MENORES E INSTALACIONES TEMPORALES"/>
    <s v="N"/>
    <s v="00 - N/A"/>
    <s v="10 - FONDO GENERAL"/>
    <s v="(en blanco)"/>
    <s v="99 - MULTIPROVINCIAL"/>
    <n v="690000"/>
    <n v="116135.73"/>
  </r>
  <r>
    <s v="2025"/>
    <x v="0"/>
    <x v="0"/>
    <x v="0"/>
    <x v="0"/>
    <s v="2 - Poder Ejecutivo"/>
    <x v="5"/>
    <x v="68"/>
    <s v="4 - SERVICIOS SOCIALES"/>
    <s v="4.4 - Educación"/>
    <s v="4.4.04 - Educación superior"/>
    <s v="2.2 - CONTRATACIÓN DE SERVICIOS"/>
    <s v="2.2.8 - OTROS SERVICIOS NO INCLUIDOS EN CONCEPTOS ANTERIORES"/>
    <s v="N"/>
    <s v="00 - N/A"/>
    <s v="10 - FONDO GENERAL"/>
    <s v="(en blanco)"/>
    <s v="99 - MULTIPROVINCIAL"/>
    <n v="3260000"/>
    <n v="678200"/>
  </r>
  <r>
    <s v="2025"/>
    <x v="0"/>
    <x v="0"/>
    <x v="0"/>
    <x v="0"/>
    <s v="2 - Poder Ejecutivo"/>
    <x v="5"/>
    <x v="68"/>
    <s v="4 - SERVICIOS SOCIALES"/>
    <s v="4.4 - Educación"/>
    <s v="4.4.04 - Educación superior"/>
    <s v="2.2 - CONTRATACIÓN DE SERVICIOS"/>
    <s v="2.2.9 - OTRAS CONTRATACIONES DE SERVICIOS"/>
    <s v="N"/>
    <s v="00 - N/A"/>
    <s v="10 - FONDO GENERAL"/>
    <s v="(en blanco)"/>
    <s v="99 - MULTIPROVINCIAL"/>
    <n v="500000"/>
    <n v="500000"/>
  </r>
  <r>
    <s v="2025"/>
    <x v="0"/>
    <x v="0"/>
    <x v="0"/>
    <x v="0"/>
    <s v="2 - Poder Ejecutivo"/>
    <x v="5"/>
    <x v="68"/>
    <s v="4 - SERVICIOS SOCIALES"/>
    <s v="4.4 - Educación"/>
    <s v="4.4.04 - Educación superior"/>
    <s v="2.3 - MATERIALES Y SUMINISTROS"/>
    <s v="2.3.1 - ALIMENTOS Y PRODUCTOS AGROFORESTALES"/>
    <s v="N"/>
    <s v="00 - N/A"/>
    <s v="10 - FONDO GENERAL"/>
    <s v="(en blanco)"/>
    <s v="99 - MULTIPROVINCIAL"/>
    <n v="2820000"/>
    <n v="1678165.95"/>
  </r>
  <r>
    <s v="2025"/>
    <x v="0"/>
    <x v="0"/>
    <x v="0"/>
    <x v="0"/>
    <s v="2 - Poder Ejecutivo"/>
    <x v="5"/>
    <x v="68"/>
    <s v="4 - SERVICIOS SOCIALES"/>
    <s v="4.4 - Educación"/>
    <s v="4.4.04 - Educación superior"/>
    <s v="2.3 - MATERIALES Y SUMINISTROS"/>
    <s v="2.3.2 - TEXTILES Y VESTUARIOS"/>
    <s v="N"/>
    <s v="00 - N/A"/>
    <s v="10 - FONDO GENERAL"/>
    <s v="(en blanco)"/>
    <s v="99 - MULTIPROVINCIAL"/>
    <n v="395000"/>
    <n v="330.03"/>
  </r>
  <r>
    <s v="2025"/>
    <x v="0"/>
    <x v="0"/>
    <x v="0"/>
    <x v="0"/>
    <s v="2 - Poder Ejecutivo"/>
    <x v="5"/>
    <x v="68"/>
    <s v="4 - SERVICIOS SOCIALES"/>
    <s v="4.4 - Educación"/>
    <s v="4.4.04 - Educación superior"/>
    <s v="2.3 - MATERIALES Y SUMINISTROS"/>
    <s v="2.3.3 - PAPEL, CARTÓN E IMPRESOS"/>
    <s v="N"/>
    <s v="00 - N/A"/>
    <s v="10 - FONDO GENERAL"/>
    <s v="(en blanco)"/>
    <s v="99 - MULTIPROVINCIAL"/>
    <n v="350000"/>
    <n v="238295.22"/>
  </r>
  <r>
    <s v="2025"/>
    <x v="0"/>
    <x v="0"/>
    <x v="0"/>
    <x v="0"/>
    <s v="2 - Poder Ejecutivo"/>
    <x v="5"/>
    <x v="68"/>
    <s v="4 - SERVICIOS SOCIALES"/>
    <s v="4.4 - Educación"/>
    <s v="4.4.04 - Educación superior"/>
    <s v="2.3 - MATERIALES Y SUMINISTROS"/>
    <s v="2.3.5 - CUERO, CAUCHO Y PLÁSTICO"/>
    <s v="N"/>
    <s v="00 - N/A"/>
    <s v="10 - FONDO GENERAL"/>
    <s v="(en blanco)"/>
    <s v="99 - MULTIPROVINCIAL"/>
    <n v="150000"/>
    <n v="0"/>
  </r>
  <r>
    <s v="2025"/>
    <x v="0"/>
    <x v="0"/>
    <x v="0"/>
    <x v="0"/>
    <s v="2 - Poder Ejecutivo"/>
    <x v="5"/>
    <x v="68"/>
    <s v="4 - SERVICIOS SOCIALES"/>
    <s v="4.4 - Educación"/>
    <s v="4.4.04 - Educación superior"/>
    <s v="2.3 - MATERIALES Y SUMINISTROS"/>
    <s v="2.3.6 - PRODUCTOS DE MINERALES, METÁLICOS Y NO METÁLICOS"/>
    <s v="N"/>
    <s v="00 - N/A"/>
    <s v="10 - FONDO GENERAL"/>
    <s v="(en blanco)"/>
    <s v="99 - MULTIPROVINCIAL"/>
    <n v="260000"/>
    <n v="151354.31"/>
  </r>
  <r>
    <s v="2025"/>
    <x v="0"/>
    <x v="0"/>
    <x v="0"/>
    <x v="0"/>
    <s v="2 - Poder Ejecutivo"/>
    <x v="5"/>
    <x v="68"/>
    <s v="4 - SERVICIOS SOCIALES"/>
    <s v="4.4 - Educación"/>
    <s v="4.4.04 - Educación superior"/>
    <s v="2.3 - MATERIALES Y SUMINISTROS"/>
    <s v="2.3.7 - COMBUSTIBLES, LUBRICANTES, PRODUCTOS QUÍMICOS Y CONEXOS"/>
    <s v="N"/>
    <s v="00 - N/A"/>
    <s v="10 - FONDO GENERAL"/>
    <s v="(en blanco)"/>
    <s v="99 - MULTIPROVINCIAL"/>
    <n v="2375000"/>
    <n v="1086320.75"/>
  </r>
  <r>
    <s v="2025"/>
    <x v="0"/>
    <x v="0"/>
    <x v="0"/>
    <x v="0"/>
    <s v="2 - Poder Ejecutivo"/>
    <x v="5"/>
    <x v="68"/>
    <s v="4 - SERVICIOS SOCIALES"/>
    <s v="4.4 - Educación"/>
    <s v="4.4.04 - Educación superior"/>
    <s v="2.3 - MATERIALES Y SUMINISTROS"/>
    <s v="2.3.9 - PRODUCTOS Y ÚTILES VARIOS"/>
    <s v="N"/>
    <s v="00 - N/A"/>
    <s v="10 - FONDO GENERAL"/>
    <s v="(en blanco)"/>
    <s v="99 - MULTIPROVINCIAL"/>
    <n v="1204857"/>
    <n v="492506.87"/>
  </r>
  <r>
    <s v="2025"/>
    <x v="0"/>
    <x v="0"/>
    <x v="0"/>
    <x v="0"/>
    <s v="2 - Poder Ejecutivo"/>
    <x v="5"/>
    <x v="69"/>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8692800"/>
  </r>
  <r>
    <s v="2025"/>
    <x v="0"/>
    <x v="0"/>
    <x v="0"/>
    <x v="0"/>
    <s v="2 - Poder Ejecutivo"/>
    <x v="5"/>
    <x v="69"/>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68206.320000000007"/>
  </r>
  <r>
    <s v="2025"/>
    <x v="0"/>
    <x v="0"/>
    <x v="0"/>
    <x v="0"/>
    <s v="2 - Poder Ejecutivo"/>
    <x v="5"/>
    <x v="69"/>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r>
  <r>
    <s v="2025"/>
    <x v="0"/>
    <x v="0"/>
    <x v="0"/>
    <x v="0"/>
    <s v="2 - Poder Ejecutivo"/>
    <x v="5"/>
    <x v="69"/>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305424.71999999997"/>
  </r>
  <r>
    <s v="2025"/>
    <x v="0"/>
    <x v="0"/>
    <x v="0"/>
    <x v="0"/>
    <s v="2 - Poder Ejecutivo"/>
    <x v="5"/>
    <x v="69"/>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34170"/>
  </r>
  <r>
    <s v="2025"/>
    <x v="0"/>
    <x v="0"/>
    <x v="0"/>
    <x v="0"/>
    <s v="2 - Poder Ejecutivo"/>
    <x v="5"/>
    <x v="69"/>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0"/>
  </r>
  <r>
    <s v="2025"/>
    <x v="0"/>
    <x v="0"/>
    <x v="0"/>
    <x v="0"/>
    <s v="2 - Poder Ejecutivo"/>
    <x v="5"/>
    <x v="69"/>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49000.68"/>
  </r>
  <r>
    <s v="2025"/>
    <x v="0"/>
    <x v="0"/>
    <x v="0"/>
    <x v="0"/>
    <s v="2 - Poder Ejecutivo"/>
    <x v="5"/>
    <x v="69"/>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150000.42000000001"/>
  </r>
  <r>
    <s v="2025"/>
    <x v="0"/>
    <x v="0"/>
    <x v="0"/>
    <x v="0"/>
    <s v="2 - Poder Ejecutivo"/>
    <x v="5"/>
    <x v="69"/>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1110826.6800000002"/>
  </r>
  <r>
    <s v="2025"/>
    <x v="0"/>
    <x v="0"/>
    <x v="0"/>
    <x v="0"/>
    <s v="2 - Poder Ejecutivo"/>
    <x v="5"/>
    <x v="69"/>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400763.4"/>
  </r>
  <r>
    <s v="2025"/>
    <x v="0"/>
    <x v="0"/>
    <x v="0"/>
    <x v="0"/>
    <s v="2 - Poder Ejecutivo"/>
    <x v="5"/>
    <x v="69"/>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57027.040000000001"/>
  </r>
  <r>
    <s v="2025"/>
    <x v="0"/>
    <x v="0"/>
    <x v="0"/>
    <x v="0"/>
    <s v="2 - Poder Ejecutivo"/>
    <x v="5"/>
    <x v="69"/>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r>
  <r>
    <s v="2025"/>
    <x v="0"/>
    <x v="0"/>
    <x v="0"/>
    <x v="0"/>
    <s v="2 - Poder Ejecutivo"/>
    <x v="5"/>
    <x v="69"/>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177944"/>
  </r>
  <r>
    <s v="2025"/>
    <x v="0"/>
    <x v="0"/>
    <x v="0"/>
    <x v="0"/>
    <s v="2 - Poder Ejecutivo"/>
    <x v="5"/>
    <x v="69"/>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1517863.43"/>
  </r>
  <r>
    <s v="2025"/>
    <x v="0"/>
    <x v="0"/>
    <x v="0"/>
    <x v="0"/>
    <s v="2 - Poder Ejecutivo"/>
    <x v="5"/>
    <x v="69"/>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415538.59"/>
  </r>
  <r>
    <s v="2025"/>
    <x v="0"/>
    <x v="0"/>
    <x v="0"/>
    <x v="0"/>
    <s v="2 - Poder Ejecutivo"/>
    <x v="5"/>
    <x v="70"/>
    <s v="1 - SERVICIOS  GENERALES"/>
    <s v="1.3 - Defensa nacional"/>
    <s v="1.3.01 - Defensa militar"/>
    <s v="2.1 - REMUNERACIONES Y CONTRIBUCIONES"/>
    <s v="2.1.1 - REMUNERACIONES"/>
    <s v="N"/>
    <s v="00 - N/A"/>
    <s v="10 - FONDO GENERAL"/>
    <s v="(en blanco)"/>
    <s v="99 - MULTIPROVINCIAL"/>
    <n v="211884250"/>
    <n v="98831380"/>
  </r>
  <r>
    <s v="2025"/>
    <x v="0"/>
    <x v="0"/>
    <x v="0"/>
    <x v="0"/>
    <s v="2 - Poder Ejecutivo"/>
    <x v="5"/>
    <x v="70"/>
    <s v="1 - SERVICIOS  GENERALES"/>
    <s v="1.3 - Defensa nacional"/>
    <s v="1.3.01 - Defensa militar"/>
    <s v="2.1 - REMUNERACIONES Y CONTRIBUCIONES"/>
    <s v="2.1.2 - SOBRESUELDOS"/>
    <s v="N"/>
    <s v="00 - N/A"/>
    <s v="10 - FONDO GENERAL"/>
    <s v="(en blanco)"/>
    <s v="99 - MULTIPROVINCIAL"/>
    <n v="73196220"/>
    <n v="35755656.640000001"/>
  </r>
  <r>
    <s v="2025"/>
    <x v="0"/>
    <x v="0"/>
    <x v="0"/>
    <x v="0"/>
    <s v="2 - Poder Ejecutivo"/>
    <x v="5"/>
    <x v="70"/>
    <s v="1 - SERVICIOS  GENERALES"/>
    <s v="1.3 - Defensa nacional"/>
    <s v="1.3.01 - Defensa militar"/>
    <s v="2.1 - REMUNERACIONES Y CONTRIBUCIONES"/>
    <s v="2.1.5 - CONTRIBUCIONES A LA SEGURIDAD SOCIAL"/>
    <s v="N"/>
    <s v="00 - N/A"/>
    <s v="10 - FONDO GENERAL"/>
    <s v="(en blanco)"/>
    <s v="99 - MULTIPROVINCIAL"/>
    <n v="1365434"/>
    <n v="711603.64000000013"/>
  </r>
  <r>
    <s v="2025"/>
    <x v="0"/>
    <x v="0"/>
    <x v="0"/>
    <x v="0"/>
    <s v="2 - Poder Ejecutivo"/>
    <x v="5"/>
    <x v="70"/>
    <s v="1 - SERVICIOS  GENERALES"/>
    <s v="1.3 - Defensa nacional"/>
    <s v="1.3.01 - Defensa militar"/>
    <s v="2.2 - CONTRATACIÓN DE SERVICIOS"/>
    <s v="2.2.1 - SERVICIOS BÁSICOS"/>
    <s v="N"/>
    <s v="00 - N/A"/>
    <s v="10 - FONDO GENERAL"/>
    <s v="(en blanco)"/>
    <s v="99 - MULTIPROVINCIAL"/>
    <n v="10600000"/>
    <n v="4122578.4099999997"/>
  </r>
  <r>
    <s v="2025"/>
    <x v="0"/>
    <x v="0"/>
    <x v="0"/>
    <x v="0"/>
    <s v="2 - Poder Ejecutivo"/>
    <x v="5"/>
    <x v="70"/>
    <s v="1 - SERVICIOS  GENERALES"/>
    <s v="1.3 - Defensa nacional"/>
    <s v="1.3.01 - Defensa militar"/>
    <s v="2.2 - CONTRATACIÓN DE SERVICIOS"/>
    <s v="2.2.2 - PUBLICIDAD, IMPRESIÓN Y ENCUADERNACIÓN"/>
    <s v="N"/>
    <s v="00 - N/A"/>
    <s v="10 - FONDO GENERAL"/>
    <s v="(en blanco)"/>
    <s v="99 - MULTIPROVINCIAL"/>
    <n v="150000"/>
    <n v="141747.5"/>
  </r>
  <r>
    <s v="2025"/>
    <x v="0"/>
    <x v="0"/>
    <x v="0"/>
    <x v="0"/>
    <s v="2 - Poder Ejecutivo"/>
    <x v="5"/>
    <x v="70"/>
    <s v="1 - SERVICIOS  GENERALES"/>
    <s v="1.3 - Defensa nacional"/>
    <s v="1.3.01 - Defensa militar"/>
    <s v="2.2 - CONTRATACIÓN DE SERVICIOS"/>
    <s v="2.2.3 - VIÁTICOS"/>
    <s v="N"/>
    <s v="00 - N/A"/>
    <s v="10 - FONDO GENERAL"/>
    <s v="(en blanco)"/>
    <s v="99 - MULTIPROVINCIAL"/>
    <n v="3604800"/>
    <n v="1801925"/>
  </r>
  <r>
    <s v="2025"/>
    <x v="0"/>
    <x v="0"/>
    <x v="0"/>
    <x v="0"/>
    <s v="2 - Poder Ejecutivo"/>
    <x v="5"/>
    <x v="70"/>
    <s v="1 - SERVICIOS  GENERALES"/>
    <s v="1.3 - Defensa nacional"/>
    <s v="1.3.01 - Defensa militar"/>
    <s v="2.2 - CONTRATACIÓN DE SERVICIOS"/>
    <s v="2.2.5 - ALQUILERES Y RENTAS"/>
    <s v="N"/>
    <s v="00 - N/A"/>
    <s v="10 - FONDO GENERAL"/>
    <s v="(en blanco)"/>
    <s v="99 - MULTIPROVINCIAL"/>
    <n v="1500000"/>
    <n v="656599.19999999995"/>
  </r>
  <r>
    <s v="2025"/>
    <x v="0"/>
    <x v="0"/>
    <x v="0"/>
    <x v="0"/>
    <s v="2 - Poder Ejecutivo"/>
    <x v="5"/>
    <x v="70"/>
    <s v="1 - SERVICIOS  GENERALES"/>
    <s v="1.3 - Defensa nacional"/>
    <s v="1.3.01 - Defensa militar"/>
    <s v="2.2 - CONTRATACIÓN DE SERVICIOS"/>
    <s v="2.2.6 - SEGUROS"/>
    <s v="N"/>
    <s v="00 - N/A"/>
    <s v="10 - FONDO GENERAL"/>
    <s v="(en blanco)"/>
    <s v="99 - MULTIPROVINCIAL"/>
    <n v="2500000"/>
    <n v="2246389.06"/>
  </r>
  <r>
    <s v="2025"/>
    <x v="0"/>
    <x v="0"/>
    <x v="0"/>
    <x v="0"/>
    <s v="2 - Poder Ejecutivo"/>
    <x v="5"/>
    <x v="70"/>
    <s v="1 - SERVICIOS  GENERALES"/>
    <s v="1.3 - Defensa nacional"/>
    <s v="1.3.01 - Defensa militar"/>
    <s v="2.2 - CONTRATACIÓN DE SERVICIOS"/>
    <s v="2.2.7 - SERVICIOS DE CONSERVACIÓN, REPARACIONES MENORES E INSTALACIONES TEMPORALES"/>
    <s v="N"/>
    <s v="00 - N/A"/>
    <s v="10 - FONDO GENERAL"/>
    <s v="(en blanco)"/>
    <s v="99 - MULTIPROVINCIAL"/>
    <n v="7050600"/>
    <n v="3595508.5"/>
  </r>
  <r>
    <s v="2025"/>
    <x v="0"/>
    <x v="0"/>
    <x v="0"/>
    <x v="0"/>
    <s v="2 - Poder Ejecutivo"/>
    <x v="5"/>
    <x v="70"/>
    <s v="1 - SERVICIOS  GENERALES"/>
    <s v="1.3 - Defensa nacional"/>
    <s v="1.3.01 - Defensa militar"/>
    <s v="2.2 - CONTRATACIÓN DE SERVICIOS"/>
    <s v="2.2.8 - OTROS SERVICIOS NO INCLUIDOS EN CONCEPTOS ANTERIORES"/>
    <s v="N"/>
    <s v="00 - N/A"/>
    <s v="10 - FONDO GENERAL"/>
    <s v="(en blanco)"/>
    <s v="99 - MULTIPROVINCIAL"/>
    <n v="5900000"/>
    <n v="1906157.25"/>
  </r>
  <r>
    <s v="2025"/>
    <x v="0"/>
    <x v="0"/>
    <x v="0"/>
    <x v="0"/>
    <s v="2 - Poder Ejecutivo"/>
    <x v="5"/>
    <x v="70"/>
    <s v="1 - SERVICIOS  GENERALES"/>
    <s v="1.3 - Defensa nacional"/>
    <s v="1.3.01 - Defensa militar"/>
    <s v="2.2 - CONTRATACIÓN DE SERVICIOS"/>
    <s v="2.2.9 - OTRAS CONTRATACIONES DE SERVICIOS"/>
    <s v="N"/>
    <s v="00 - N/A"/>
    <s v="10 - FONDO GENERAL"/>
    <s v="(en blanco)"/>
    <s v="99 - MULTIPROVINCIAL"/>
    <n v="1300000"/>
    <n v="271990"/>
  </r>
  <r>
    <s v="2025"/>
    <x v="0"/>
    <x v="0"/>
    <x v="0"/>
    <x v="0"/>
    <s v="2 - Poder Ejecutivo"/>
    <x v="5"/>
    <x v="70"/>
    <s v="1 - SERVICIOS  GENERALES"/>
    <s v="1.3 - Defensa nacional"/>
    <s v="1.3.01 - Defensa militar"/>
    <s v="2.3 - MATERIALES Y SUMINISTROS"/>
    <s v="2.3.1 - ALIMENTOS Y PRODUCTOS AGROFORESTALES"/>
    <s v="N"/>
    <s v="00 - N/A"/>
    <s v="10 - FONDO GENERAL"/>
    <s v="(en blanco)"/>
    <s v="99 - MULTIPROVINCIAL"/>
    <n v="56500000"/>
    <n v="26099997.75"/>
  </r>
  <r>
    <s v="2025"/>
    <x v="0"/>
    <x v="0"/>
    <x v="0"/>
    <x v="0"/>
    <s v="2 - Poder Ejecutivo"/>
    <x v="5"/>
    <x v="70"/>
    <s v="1 - SERVICIOS  GENERALES"/>
    <s v="1.3 - Defensa nacional"/>
    <s v="1.3.01 - Defensa militar"/>
    <s v="2.3 - MATERIALES Y SUMINISTROS"/>
    <s v="2.3.2 - TEXTILES Y VESTUARIOS"/>
    <s v="N"/>
    <s v="00 - N/A"/>
    <s v="10 - FONDO GENERAL"/>
    <s v="(en blanco)"/>
    <s v="99 - MULTIPROVINCIAL"/>
    <n v="14400000"/>
    <n v="9476108"/>
  </r>
  <r>
    <s v="2025"/>
    <x v="0"/>
    <x v="0"/>
    <x v="0"/>
    <x v="0"/>
    <s v="2 - Poder Ejecutivo"/>
    <x v="5"/>
    <x v="70"/>
    <s v="1 - SERVICIOS  GENERALES"/>
    <s v="1.3 - Defensa nacional"/>
    <s v="1.3.01 - Defensa militar"/>
    <s v="2.3 - MATERIALES Y SUMINISTROS"/>
    <s v="2.3.3 - PAPEL, CARTÓN E IMPRESOS"/>
    <s v="N"/>
    <s v="00 - N/A"/>
    <s v="10 - FONDO GENERAL"/>
    <s v="(en blanco)"/>
    <s v="99 - MULTIPROVINCIAL"/>
    <n v="2036082"/>
    <n v="1721797"/>
  </r>
  <r>
    <s v="2025"/>
    <x v="0"/>
    <x v="0"/>
    <x v="0"/>
    <x v="0"/>
    <s v="2 - Poder Ejecutivo"/>
    <x v="5"/>
    <x v="70"/>
    <s v="1 - SERVICIOS  GENERALES"/>
    <s v="1.3 - Defensa nacional"/>
    <s v="1.3.01 - Defensa militar"/>
    <s v="2.3 - MATERIALES Y SUMINISTROS"/>
    <s v="2.3.4 - PRODUCTOS FARMACÉUTICOS"/>
    <s v="N"/>
    <s v="00 - N/A"/>
    <s v="10 - FONDO GENERAL"/>
    <s v="(en blanco)"/>
    <s v="99 - MULTIPROVINCIAL"/>
    <n v="1000000"/>
    <n v="0"/>
  </r>
  <r>
    <s v="2025"/>
    <x v="0"/>
    <x v="0"/>
    <x v="0"/>
    <x v="0"/>
    <s v="2 - Poder Ejecutivo"/>
    <x v="5"/>
    <x v="70"/>
    <s v="1 - SERVICIOS  GENERALES"/>
    <s v="1.3 - Defensa nacional"/>
    <s v="1.3.01 - Defensa militar"/>
    <s v="2.3 - MATERIALES Y SUMINISTROS"/>
    <s v="2.3.5 - CUERO, CAUCHO Y PLÁSTICO"/>
    <s v="N"/>
    <s v="00 - N/A"/>
    <s v="10 - FONDO GENERAL"/>
    <s v="(en blanco)"/>
    <s v="99 - MULTIPROVINCIAL"/>
    <n v="5400000"/>
    <n v="67803.26999999999"/>
  </r>
  <r>
    <s v="2025"/>
    <x v="0"/>
    <x v="0"/>
    <x v="0"/>
    <x v="0"/>
    <s v="2 - Poder Ejecutivo"/>
    <x v="5"/>
    <x v="70"/>
    <s v="1 - SERVICIOS  GENERALES"/>
    <s v="1.3 - Defensa nacional"/>
    <s v="1.3.01 - Defensa militar"/>
    <s v="2.3 - MATERIALES Y SUMINISTROS"/>
    <s v="2.3.6 - PRODUCTOS DE MINERALES, METÁLICOS Y NO METÁLICOS"/>
    <s v="N"/>
    <s v="00 - N/A"/>
    <s v="10 - FONDO GENERAL"/>
    <s v="(en blanco)"/>
    <s v="99 - MULTIPROVINCIAL"/>
    <n v="5300000"/>
    <n v="1502763.8599999996"/>
  </r>
  <r>
    <s v="2025"/>
    <x v="0"/>
    <x v="0"/>
    <x v="0"/>
    <x v="0"/>
    <s v="2 - Poder Ejecutivo"/>
    <x v="5"/>
    <x v="70"/>
    <s v="1 - SERVICIOS  GENERALES"/>
    <s v="1.3 - Defensa nacional"/>
    <s v="1.3.01 - Defensa militar"/>
    <s v="2.3 - MATERIALES Y SUMINISTROS"/>
    <s v="2.3.7 - COMBUSTIBLES, LUBRICANTES, PRODUCTOS QUÍMICOS Y CONEXOS"/>
    <s v="N"/>
    <s v="00 - N/A"/>
    <s v="10 - FONDO GENERAL"/>
    <s v="(en blanco)"/>
    <s v="99 - MULTIPROVINCIAL"/>
    <n v="50100000"/>
    <n v="24285433.079999998"/>
  </r>
  <r>
    <s v="2025"/>
    <x v="0"/>
    <x v="0"/>
    <x v="0"/>
    <x v="0"/>
    <s v="2 - Poder Ejecutivo"/>
    <x v="5"/>
    <x v="70"/>
    <s v="1 - SERVICIOS  GENERALES"/>
    <s v="1.3 - Defensa nacional"/>
    <s v="1.3.01 - Defensa militar"/>
    <s v="2.3 - MATERIALES Y SUMINISTROS"/>
    <s v="2.3.9 - PRODUCTOS Y ÚTILES VARIOS"/>
    <s v="N"/>
    <s v="00 - N/A"/>
    <s v="10 - FONDO GENERAL"/>
    <s v="(en blanco)"/>
    <s v="99 - MULTIPROVINCIAL"/>
    <n v="17600000"/>
    <n v="10818106.680000002"/>
  </r>
  <r>
    <s v="2025"/>
    <x v="0"/>
    <x v="0"/>
    <x v="0"/>
    <x v="0"/>
    <s v="2 - Poder Ejecutivo"/>
    <x v="5"/>
    <x v="71"/>
    <s v="1 - SERVICIOS  GENERALES"/>
    <s v="1.3 - Defensa nacional"/>
    <s v="1.3.01 - Defensa militar"/>
    <s v="2.1 - REMUNERACIONES Y CONTRIBUCIONES"/>
    <s v="2.1.1 - REMUNERACIONES"/>
    <s v="N"/>
    <s v="00 - N/A"/>
    <s v="10 - FONDO GENERAL"/>
    <s v="(en blanco)"/>
    <s v="99 - MULTIPROVINCIAL"/>
    <n v="42277627"/>
    <n v="19534771.859999999"/>
  </r>
  <r>
    <s v="2025"/>
    <x v="0"/>
    <x v="0"/>
    <x v="0"/>
    <x v="0"/>
    <s v="2 - Poder Ejecutivo"/>
    <x v="5"/>
    <x v="71"/>
    <s v="1 - SERVICIOS  GENERALES"/>
    <s v="1.3 - Defensa nacional"/>
    <s v="1.3.01 - Defensa militar"/>
    <s v="2.1 - REMUNERACIONES Y CONTRIBUCIONES"/>
    <s v="2.1.5 - CONTRIBUCIONES A LA SEGURIDAD SOCIAL"/>
    <s v="N"/>
    <s v="00 - N/A"/>
    <s v="10 - FONDO GENERAL"/>
    <s v="(en blanco)"/>
    <s v="99 - MULTIPROVINCIAL"/>
    <n v="2522198"/>
    <n v="1287623.04"/>
  </r>
  <r>
    <s v="2025"/>
    <x v="0"/>
    <x v="0"/>
    <x v="0"/>
    <x v="0"/>
    <s v="2 - Poder Ejecutivo"/>
    <x v="5"/>
    <x v="71"/>
    <s v="1 - SERVICIOS  GENERALES"/>
    <s v="1.3 - Defensa nacional"/>
    <s v="1.3.01 - Defensa militar"/>
    <s v="2.2 - CONTRATACIÓN DE SERVICIOS"/>
    <s v="2.2.1 - SERVICIOS BÁSICOS"/>
    <s v="N"/>
    <s v="00 - N/A"/>
    <s v="10 - FONDO GENERAL"/>
    <s v="(en blanco)"/>
    <s v="99 - MULTIPROVINCIAL"/>
    <n v="3354000"/>
    <n v="1342360.8900000001"/>
  </r>
  <r>
    <s v="2025"/>
    <x v="0"/>
    <x v="0"/>
    <x v="0"/>
    <x v="0"/>
    <s v="2 - Poder Ejecutivo"/>
    <x v="5"/>
    <x v="71"/>
    <s v="1 - SERVICIOS  GENERALES"/>
    <s v="1.3 - Defensa nacional"/>
    <s v="1.3.01 - Defensa militar"/>
    <s v="2.2 - CONTRATACIÓN DE SERVICIOS"/>
    <s v="2.2.6 - SEGUROS"/>
    <s v="N"/>
    <s v="00 - N/A"/>
    <s v="10 - FONDO GENERAL"/>
    <s v="(en blanco)"/>
    <s v="99 - MULTIPROVINCIAL"/>
    <n v="714903"/>
    <n v="1116545.31"/>
  </r>
  <r>
    <s v="2025"/>
    <x v="0"/>
    <x v="0"/>
    <x v="0"/>
    <x v="0"/>
    <s v="2 - Poder Ejecutivo"/>
    <x v="5"/>
    <x v="71"/>
    <s v="1 - SERVICIOS  GENERALES"/>
    <s v="1.3 - Defensa nacional"/>
    <s v="1.3.01 - Defensa militar"/>
    <s v="2.2 - CONTRATACIÓN DE SERVICIOS"/>
    <s v="2.2.8 - OTROS SERVICIOS NO INCLUIDOS EN CONCEPTOS ANTERIORES"/>
    <s v="N"/>
    <s v="00 - N/A"/>
    <s v="10 - FONDO GENERAL"/>
    <s v="(en blanco)"/>
    <s v="99 - MULTIPROVINCIAL"/>
    <n v="8000000"/>
    <n v="8000000"/>
  </r>
  <r>
    <s v="2025"/>
    <x v="0"/>
    <x v="0"/>
    <x v="0"/>
    <x v="0"/>
    <s v="2 - Poder Ejecutivo"/>
    <x v="5"/>
    <x v="71"/>
    <s v="1 - SERVICIOS  GENERALES"/>
    <s v="1.3 - Defensa nacional"/>
    <s v="1.3.01 - Defensa militar"/>
    <s v="2.3 - MATERIALES Y SUMINISTROS"/>
    <s v="2.3.3 - PAPEL, CARTÓN E IMPRESOS"/>
    <s v="N"/>
    <s v="00 - N/A"/>
    <s v="10 - FONDO GENERAL"/>
    <s v="(en blanco)"/>
    <s v="99 - MULTIPROVINCIAL"/>
    <n v="1901120"/>
    <n v="387235.29"/>
  </r>
  <r>
    <s v="2025"/>
    <x v="0"/>
    <x v="0"/>
    <x v="0"/>
    <x v="0"/>
    <s v="2 - Poder Ejecutivo"/>
    <x v="5"/>
    <x v="71"/>
    <s v="1 - SERVICIOS  GENERALES"/>
    <s v="1.3 - Defensa nacional"/>
    <s v="1.3.01 - Defensa militar"/>
    <s v="2.3 - MATERIALES Y SUMINISTROS"/>
    <s v="2.3.4 - PRODUCTOS FARMACÉUTICOS"/>
    <s v="N"/>
    <s v="00 - N/A"/>
    <s v="10 - FONDO GENERAL"/>
    <s v="(en blanco)"/>
    <s v="99 - MULTIPROVINCIAL"/>
    <n v="648990"/>
    <n v="357997.26"/>
  </r>
  <r>
    <s v="2025"/>
    <x v="0"/>
    <x v="0"/>
    <x v="0"/>
    <x v="0"/>
    <s v="2 - Poder Ejecutivo"/>
    <x v="5"/>
    <x v="71"/>
    <s v="1 - SERVICIOS  GENERALES"/>
    <s v="1.3 - Defensa nacional"/>
    <s v="1.3.01 - Defensa militar"/>
    <s v="2.3 - MATERIALES Y SUMINISTROS"/>
    <s v="2.3.7 - COMBUSTIBLES, LUBRICANTES, PRODUCTOS QUÍMICOS Y CONEXOS"/>
    <s v="N"/>
    <s v="00 - N/A"/>
    <s v="10 - FONDO GENERAL"/>
    <s v="(en blanco)"/>
    <s v="99 - MULTIPROVINCIAL"/>
    <n v="4999600"/>
    <n v="2748161"/>
  </r>
  <r>
    <s v="2025"/>
    <x v="0"/>
    <x v="0"/>
    <x v="0"/>
    <x v="0"/>
    <s v="2 - Poder Ejecutivo"/>
    <x v="5"/>
    <x v="71"/>
    <s v="1 - SERVICIOS  GENERALES"/>
    <s v="1.3 - Defensa nacional"/>
    <s v="1.3.01 - Defensa militar"/>
    <s v="2.3 - MATERIALES Y SUMINISTROS"/>
    <s v="2.3.9 - PRODUCTOS Y ÚTILES VARIOS"/>
    <s v="N"/>
    <s v="00 - N/A"/>
    <s v="10 - FONDO GENERAL"/>
    <s v="(en blanco)"/>
    <s v="99 - MULTIPROVINCIAL"/>
    <n v="2242020"/>
    <n v="681488.18"/>
  </r>
  <r>
    <s v="2025"/>
    <x v="0"/>
    <x v="0"/>
    <x v="0"/>
    <x v="0"/>
    <s v="2 - Poder Ejecutivo"/>
    <x v="5"/>
    <x v="72"/>
    <s v="1 - SERVICIOS  GENERALES"/>
    <s v="1.3 - Defensa nacional"/>
    <s v="1.3.01 - Defensa militar"/>
    <s v="2.1 - REMUNERACIONES Y CONTRIBUCIONES"/>
    <s v="2.1.1 - REMUNERACIONES"/>
    <s v="N"/>
    <s v="00 - N/A"/>
    <s v="10 - FONDO GENERAL"/>
    <s v="(en blanco)"/>
    <s v="99 - MULTIPROVINCIAL"/>
    <n v="77364800"/>
    <n v="43215600"/>
  </r>
  <r>
    <s v="2025"/>
    <x v="0"/>
    <x v="0"/>
    <x v="0"/>
    <x v="0"/>
    <s v="2 - Poder Ejecutivo"/>
    <x v="5"/>
    <x v="72"/>
    <s v="1 - SERVICIOS  GENERALES"/>
    <s v="1.3 - Defensa nacional"/>
    <s v="1.3.01 - Defensa militar"/>
    <s v="2.1 - REMUNERACIONES Y CONTRIBUCIONES"/>
    <s v="2.1.2 - SOBRESUELDOS"/>
    <s v="N"/>
    <s v="00 - N/A"/>
    <s v="10 - FONDO GENERAL"/>
    <s v="(en blanco)"/>
    <s v="99 - MULTIPROVINCIAL"/>
    <n v="4675200"/>
    <n v="2311233"/>
  </r>
  <r>
    <s v="2025"/>
    <x v="0"/>
    <x v="0"/>
    <x v="0"/>
    <x v="0"/>
    <s v="2 - Poder Ejecutivo"/>
    <x v="5"/>
    <x v="72"/>
    <s v="1 - SERVICIOS  GENERALES"/>
    <s v="1.3 - Defensa nacional"/>
    <s v="1.3.01 - Defensa militar"/>
    <s v="2.1 - REMUNERACIONES Y CONTRIBUCIONES"/>
    <s v="2.1.5 - CONTRIBUCIONES A LA SEGURIDAD SOCIAL"/>
    <s v="N"/>
    <s v="00 - N/A"/>
    <s v="10 - FONDO GENERAL"/>
    <s v="(en blanco)"/>
    <s v="99 - MULTIPROVINCIAL"/>
    <n v="124428"/>
    <n v="67149"/>
  </r>
  <r>
    <s v="2025"/>
    <x v="0"/>
    <x v="0"/>
    <x v="0"/>
    <x v="0"/>
    <s v="2 - Poder Ejecutivo"/>
    <x v="5"/>
    <x v="72"/>
    <s v="1 - SERVICIOS  GENERALES"/>
    <s v="1.3 - Defensa nacional"/>
    <s v="1.3.01 - Defensa militar"/>
    <s v="2.2 - CONTRATACIÓN DE SERVICIOS"/>
    <s v="2.2.1 - SERVICIOS BÁSICOS"/>
    <s v="N"/>
    <s v="00 - N/A"/>
    <s v="10 - FONDO GENERAL"/>
    <s v="(en blanco)"/>
    <s v="99 - MULTIPROVINCIAL"/>
    <n v="2940000"/>
    <n v="919721.92"/>
  </r>
  <r>
    <s v="2025"/>
    <x v="0"/>
    <x v="0"/>
    <x v="0"/>
    <x v="0"/>
    <s v="2 - Poder Ejecutivo"/>
    <x v="5"/>
    <x v="72"/>
    <s v="1 - SERVICIOS  GENERALES"/>
    <s v="1.3 - Defensa nacional"/>
    <s v="1.3.01 - Defensa militar"/>
    <s v="2.2 - CONTRATACIÓN DE SERVICIOS"/>
    <s v="2.2.2 - PUBLICIDAD, IMPRESIÓN Y ENCUADERNACIÓN"/>
    <s v="N"/>
    <s v="00 - N/A"/>
    <s v="20 - FONDOS CON DESTINO ESPECÍFICO"/>
    <s v="(en blanco)"/>
    <s v="99 - MULTIPROVINCIAL"/>
    <n v="0"/>
    <n v="85963"/>
  </r>
  <r>
    <s v="2025"/>
    <x v="0"/>
    <x v="0"/>
    <x v="0"/>
    <x v="0"/>
    <s v="2 - Poder Ejecutivo"/>
    <x v="5"/>
    <x v="72"/>
    <s v="1 - SERVICIOS  GENERALES"/>
    <s v="1.3 - Defensa nacional"/>
    <s v="1.3.01 - Defensa militar"/>
    <s v="2.2 - CONTRATACIÓN DE SERVICIOS"/>
    <s v="2.2.3 - VIÁTICOS"/>
    <s v="N"/>
    <s v="00 - N/A"/>
    <s v="10 - FONDO GENERAL"/>
    <s v="(en blanco)"/>
    <s v="99 - MULTIPROVINCIAL"/>
    <n v="3600000"/>
    <n v="1796700"/>
  </r>
  <r>
    <s v="2025"/>
    <x v="0"/>
    <x v="0"/>
    <x v="0"/>
    <x v="0"/>
    <s v="2 - Poder Ejecutivo"/>
    <x v="5"/>
    <x v="72"/>
    <s v="1 - SERVICIOS  GENERALES"/>
    <s v="1.3 - Defensa nacional"/>
    <s v="1.3.01 - Defensa militar"/>
    <s v="2.2 - CONTRATACIÓN DE SERVICIOS"/>
    <s v="2.2.5 - ALQUILERES Y RENTAS"/>
    <s v="N"/>
    <s v="00 - N/A"/>
    <s v="10 - FONDO GENERAL"/>
    <s v="(en blanco)"/>
    <s v="99 - MULTIPROVINCIAL"/>
    <n v="540000"/>
    <n v="193195.03"/>
  </r>
  <r>
    <s v="2025"/>
    <x v="0"/>
    <x v="0"/>
    <x v="0"/>
    <x v="0"/>
    <s v="2 - Poder Ejecutivo"/>
    <x v="5"/>
    <x v="72"/>
    <s v="1 - SERVICIOS  GENERALES"/>
    <s v="1.3 - Defensa nacional"/>
    <s v="1.3.01 - Defensa militar"/>
    <s v="2.2 - CONTRATACIÓN DE SERVICIOS"/>
    <s v="2.2.6 - SEGUROS"/>
    <s v="N"/>
    <s v="00 - N/A"/>
    <s v="10 - FONDO GENERAL"/>
    <s v="(en blanco)"/>
    <s v="99 - MULTIPROVINCIAL"/>
    <n v="550000"/>
    <n v="633015.68000000005"/>
  </r>
  <r>
    <s v="2025"/>
    <x v="0"/>
    <x v="0"/>
    <x v="0"/>
    <x v="0"/>
    <s v="2 - Poder Ejecutivo"/>
    <x v="5"/>
    <x v="72"/>
    <s v="1 - SERVICIOS  GENERALES"/>
    <s v="1.3 - Defensa nacional"/>
    <s v="1.3.01 - Defensa militar"/>
    <s v="2.2 - CONTRATACIÓN DE SERVICIOS"/>
    <s v="2.2.7 - SERVICIOS DE CONSERVACIÓN, REPARACIONES MENORES E INSTALACIONES TEMPORALES"/>
    <s v="N"/>
    <s v="00 - N/A"/>
    <s v="10 - FONDO GENERAL"/>
    <s v="(en blanco)"/>
    <s v="99 - MULTIPROVINCIAL"/>
    <n v="180000"/>
    <n v="0"/>
  </r>
  <r>
    <s v="2025"/>
    <x v="0"/>
    <x v="0"/>
    <x v="0"/>
    <x v="0"/>
    <s v="2 - Poder Ejecutivo"/>
    <x v="5"/>
    <x v="72"/>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1236577.18"/>
  </r>
  <r>
    <s v="2025"/>
    <x v="0"/>
    <x v="0"/>
    <x v="0"/>
    <x v="0"/>
    <s v="2 - Poder Ejecutivo"/>
    <x v="5"/>
    <x v="72"/>
    <s v="1 - SERVICIOS  GENERALES"/>
    <s v="1.3 - Defensa nacional"/>
    <s v="1.3.01 - Defensa militar"/>
    <s v="2.2 - CONTRATACIÓN DE SERVICIOS"/>
    <s v="2.2.8 - OTROS SERVICIOS NO INCLUIDOS EN CONCEPTOS ANTERIORES"/>
    <s v="N"/>
    <s v="00 - N/A"/>
    <s v="10 - FONDO GENERAL"/>
    <s v="(en blanco)"/>
    <s v="99 - MULTIPROVINCIAL"/>
    <n v="0"/>
    <n v="171100"/>
  </r>
  <r>
    <s v="2025"/>
    <x v="0"/>
    <x v="0"/>
    <x v="0"/>
    <x v="0"/>
    <s v="2 - Poder Ejecutivo"/>
    <x v="5"/>
    <x v="72"/>
    <s v="1 - SERVICIOS  GENERALES"/>
    <s v="1.3 - Defensa nacional"/>
    <s v="1.3.01 - Defensa militar"/>
    <s v="2.2 - CONTRATACIÓN DE SERVICIOS"/>
    <s v="2.2.8 - OTROS SERVICIOS NO INCLUIDOS EN CONCEPTOS ANTERIORES"/>
    <s v="N"/>
    <s v="00 - N/A"/>
    <s v="20 - FONDOS CON DESTINO ESPECÍFICO"/>
    <s v="(en blanco)"/>
    <s v="99 - MULTIPROVINCIAL"/>
    <n v="0"/>
    <n v="659979.9"/>
  </r>
  <r>
    <s v="2025"/>
    <x v="0"/>
    <x v="0"/>
    <x v="0"/>
    <x v="0"/>
    <s v="2 - Poder Ejecutivo"/>
    <x v="5"/>
    <x v="72"/>
    <s v="1 - SERVICIOS  GENERALES"/>
    <s v="1.3 - Defensa nacional"/>
    <s v="1.3.01 - Defensa militar"/>
    <s v="2.2 - CONTRATACIÓN DE SERVICIOS"/>
    <s v="2.2.9 - OTRAS CONTRATACIONES DE SERVICIOS"/>
    <s v="N"/>
    <s v="00 - N/A"/>
    <s v="10 - FONDO GENERAL"/>
    <s v="(en blanco)"/>
    <s v="99 - MULTIPROVINCIAL"/>
    <n v="0"/>
    <n v="106200"/>
  </r>
  <r>
    <s v="2025"/>
    <x v="0"/>
    <x v="0"/>
    <x v="0"/>
    <x v="0"/>
    <s v="2 - Poder Ejecutivo"/>
    <x v="5"/>
    <x v="72"/>
    <s v="1 - SERVICIOS  GENERALES"/>
    <s v="1.3 - Defensa nacional"/>
    <s v="1.3.01 - Defensa militar"/>
    <s v="2.2 - CONTRATACIÓN DE SERVICIOS"/>
    <s v="2.2.9 - OTRAS CONTRATACIONES DE SERVICIOS"/>
    <s v="N"/>
    <s v="00 - N/A"/>
    <s v="20 - FONDOS CON DESTINO ESPECÍFICO"/>
    <s v="(en blanco)"/>
    <s v="99 - MULTIPROVINCIAL"/>
    <n v="0"/>
    <n v="285210.71999999997"/>
  </r>
  <r>
    <s v="2025"/>
    <x v="0"/>
    <x v="0"/>
    <x v="0"/>
    <x v="0"/>
    <s v="2 - Poder Ejecutivo"/>
    <x v="5"/>
    <x v="72"/>
    <s v="1 - SERVICIOS  GENERALES"/>
    <s v="1.3 - Defensa nacional"/>
    <s v="1.3.01 - Defensa militar"/>
    <s v="2.3 - MATERIALES Y SUMINISTROS"/>
    <s v="2.3.1 - ALIMENTOS Y PRODUCTOS AGROFORESTALES"/>
    <s v="N"/>
    <s v="00 - N/A"/>
    <s v="10 - FONDO GENERAL"/>
    <s v="(en blanco)"/>
    <s v="99 - MULTIPROVINCIAL"/>
    <n v="9600000"/>
    <n v="4791360"/>
  </r>
  <r>
    <s v="2025"/>
    <x v="0"/>
    <x v="0"/>
    <x v="0"/>
    <x v="0"/>
    <s v="2 - Poder Ejecutivo"/>
    <x v="5"/>
    <x v="72"/>
    <s v="1 - SERVICIOS  GENERALES"/>
    <s v="1.3 - Defensa nacional"/>
    <s v="1.3.01 - Defensa militar"/>
    <s v="2.3 - MATERIALES Y SUMINISTROS"/>
    <s v="2.3.1 - ALIMENTOS Y PRODUCTOS AGROFORESTALES"/>
    <s v="N"/>
    <s v="00 - N/A"/>
    <s v="20 - FONDOS CON DESTINO ESPECÍFICO"/>
    <s v="(en blanco)"/>
    <s v="99 - MULTIPROVINCIAL"/>
    <n v="0"/>
    <n v="27092.799999999999"/>
  </r>
  <r>
    <s v="2025"/>
    <x v="0"/>
    <x v="0"/>
    <x v="0"/>
    <x v="0"/>
    <s v="2 - Poder Ejecutivo"/>
    <x v="5"/>
    <x v="72"/>
    <s v="1 - SERVICIOS  GENERALES"/>
    <s v="1.3 - Defensa nacional"/>
    <s v="1.3.01 - Defensa militar"/>
    <s v="2.3 - MATERIALES Y SUMINISTROS"/>
    <s v="2.3.2 - TEXTILES Y VESTUARIOS"/>
    <s v="N"/>
    <s v="00 - N/A"/>
    <s v="10 - FONDO GENERAL"/>
    <s v="(en blanco)"/>
    <s v="99 - MULTIPROVINCIAL"/>
    <n v="1000000"/>
    <n v="0"/>
  </r>
  <r>
    <s v="2025"/>
    <x v="0"/>
    <x v="0"/>
    <x v="0"/>
    <x v="0"/>
    <s v="2 - Poder Ejecutivo"/>
    <x v="5"/>
    <x v="72"/>
    <s v="1 - SERVICIOS  GENERALES"/>
    <s v="1.3 - Defensa nacional"/>
    <s v="1.3.01 - Defensa militar"/>
    <s v="2.3 - MATERIALES Y SUMINISTROS"/>
    <s v="2.3.2 - TEXTILES Y VESTUARIOS"/>
    <s v="N"/>
    <s v="00 - N/A"/>
    <s v="20 - FONDOS CON DESTINO ESPECÍFICO"/>
    <s v="(en blanco)"/>
    <s v="99 - MULTIPROVINCIAL"/>
    <n v="4100000"/>
    <n v="976099.54"/>
  </r>
  <r>
    <s v="2025"/>
    <x v="0"/>
    <x v="0"/>
    <x v="0"/>
    <x v="0"/>
    <s v="2 - Poder Ejecutivo"/>
    <x v="5"/>
    <x v="72"/>
    <s v="1 - SERVICIOS  GENERALES"/>
    <s v="1.3 - Defensa nacional"/>
    <s v="1.3.01 - Defensa militar"/>
    <s v="2.3 - MATERIALES Y SUMINISTROS"/>
    <s v="2.3.3 - PAPEL, CARTÓN E IMPRESOS"/>
    <s v="N"/>
    <s v="00 - N/A"/>
    <s v="10 - FONDO GENERAL"/>
    <s v="(en blanco)"/>
    <s v="99 - MULTIPROVINCIAL"/>
    <n v="180000"/>
    <n v="0"/>
  </r>
  <r>
    <s v="2025"/>
    <x v="0"/>
    <x v="0"/>
    <x v="0"/>
    <x v="0"/>
    <s v="2 - Poder Ejecutivo"/>
    <x v="5"/>
    <x v="72"/>
    <s v="1 - SERVICIOS  GENERALES"/>
    <s v="1.3 - Defensa nacional"/>
    <s v="1.3.01 - Defensa militar"/>
    <s v="2.3 - MATERIALES Y SUMINISTROS"/>
    <s v="2.3.3 - PAPEL, CARTÓN E IMPRESOS"/>
    <s v="N"/>
    <s v="00 - N/A"/>
    <s v="20 - FONDOS CON DESTINO ESPECÍFICO"/>
    <s v="(en blanco)"/>
    <s v="99 - MULTIPROVINCIAL"/>
    <n v="8500000"/>
    <n v="477841"/>
  </r>
  <r>
    <s v="2025"/>
    <x v="0"/>
    <x v="0"/>
    <x v="0"/>
    <x v="0"/>
    <s v="2 - Poder Ejecutivo"/>
    <x v="5"/>
    <x v="72"/>
    <s v="1 - SERVICIOS  GENERALES"/>
    <s v="1.3 - Defensa nacional"/>
    <s v="1.3.01 - Defensa militar"/>
    <s v="2.3 - MATERIALES Y SUMINISTROS"/>
    <s v="2.3.4 - PRODUCTOS FARMACÉUTICOS"/>
    <s v="N"/>
    <s v="00 - N/A"/>
    <s v="10 - FONDO GENERAL"/>
    <s v="(en blanco)"/>
    <s v="99 - MULTIPROVINCIAL"/>
    <n v="0"/>
    <n v="9284.82"/>
  </r>
  <r>
    <s v="2025"/>
    <x v="0"/>
    <x v="0"/>
    <x v="0"/>
    <x v="0"/>
    <s v="2 - Poder Ejecutivo"/>
    <x v="5"/>
    <x v="72"/>
    <s v="1 - SERVICIOS  GENERALES"/>
    <s v="1.3 - Defensa nacional"/>
    <s v="1.3.01 - Defensa militar"/>
    <s v="2.3 - MATERIALES Y SUMINISTROS"/>
    <s v="2.3.5 - CUERO, CAUCHO Y PLÁSTICO"/>
    <s v="N"/>
    <s v="00 - N/A"/>
    <s v="10 - FONDO GENERAL"/>
    <s v="(en blanco)"/>
    <s v="99 - MULTIPROVINCIAL"/>
    <n v="0"/>
    <n v="17700"/>
  </r>
  <r>
    <s v="2025"/>
    <x v="0"/>
    <x v="0"/>
    <x v="0"/>
    <x v="0"/>
    <s v="2 - Poder Ejecutivo"/>
    <x v="5"/>
    <x v="72"/>
    <s v="1 - SERVICIOS  GENERALES"/>
    <s v="1.3 - Defensa nacional"/>
    <s v="1.3.01 - Defensa militar"/>
    <s v="2.3 - MATERIALES Y SUMINISTROS"/>
    <s v="2.3.5 - CUERO, CAUCHO Y PLÁSTICO"/>
    <s v="N"/>
    <s v="00 - N/A"/>
    <s v="20 - FONDOS CON DESTINO ESPECÍFICO"/>
    <s v="(en blanco)"/>
    <s v="99 - MULTIPROVINCIAL"/>
    <n v="0"/>
    <n v="1652"/>
  </r>
  <r>
    <s v="2025"/>
    <x v="0"/>
    <x v="0"/>
    <x v="0"/>
    <x v="0"/>
    <s v="2 - Poder Ejecutivo"/>
    <x v="5"/>
    <x v="72"/>
    <s v="1 - SERVICIOS  GENERALES"/>
    <s v="1.3 - Defensa nacional"/>
    <s v="1.3.01 - Defensa militar"/>
    <s v="2.3 - MATERIALES Y SUMINISTROS"/>
    <s v="2.3.6 - PRODUCTOS DE MINERALES, METÁLICOS Y NO METÁLICOS"/>
    <s v="N"/>
    <s v="00 - N/A"/>
    <s v="10 - FONDO GENERAL"/>
    <s v="(en blanco)"/>
    <s v="99 - MULTIPROVINCIAL"/>
    <n v="0"/>
    <n v="23055.54"/>
  </r>
  <r>
    <s v="2025"/>
    <x v="0"/>
    <x v="0"/>
    <x v="0"/>
    <x v="0"/>
    <s v="2 - Poder Ejecutivo"/>
    <x v="5"/>
    <x v="72"/>
    <s v="1 - SERVICIOS  GENERALES"/>
    <s v="1.3 - Defensa nacional"/>
    <s v="1.3.01 - Defensa militar"/>
    <s v="2.3 - MATERIALES Y SUMINISTROS"/>
    <s v="2.3.6 - PRODUCTOS DE MINERALES, METÁLICOS Y NO METÁLICOS"/>
    <s v="N"/>
    <s v="00 - N/A"/>
    <s v="20 - FONDOS CON DESTINO ESPECÍFICO"/>
    <s v="(en blanco)"/>
    <s v="99 - MULTIPROVINCIAL"/>
    <n v="0"/>
    <n v="21200.870000000003"/>
  </r>
  <r>
    <s v="2025"/>
    <x v="0"/>
    <x v="0"/>
    <x v="0"/>
    <x v="0"/>
    <s v="2 - Poder Ejecutivo"/>
    <x v="5"/>
    <x v="72"/>
    <s v="1 - SERVICIOS  GENERALES"/>
    <s v="1.3 - Defensa nacional"/>
    <s v="1.3.01 - Defensa militar"/>
    <s v="2.3 - MATERIALES Y SUMINISTROS"/>
    <s v="2.3.7 - COMBUSTIBLES, LUBRICANTES, PRODUCTOS QUÍMICOS Y CONEXOS"/>
    <s v="N"/>
    <s v="00 - N/A"/>
    <s v="10 - FONDO GENERAL"/>
    <s v="(en blanco)"/>
    <s v="99 - MULTIPROVINCIAL"/>
    <n v="10380000"/>
    <n v="5281441.5900000008"/>
  </r>
  <r>
    <s v="2025"/>
    <x v="0"/>
    <x v="0"/>
    <x v="0"/>
    <x v="0"/>
    <s v="2 - Poder Ejecutivo"/>
    <x v="5"/>
    <x v="72"/>
    <s v="1 - SERVICIOS  GENERALES"/>
    <s v="1.3 - Defensa nacional"/>
    <s v="1.3.01 - Defensa militar"/>
    <s v="2.3 - MATERIALES Y SUMINISTROS"/>
    <s v="2.3.7 - COMBUSTIBLES, LUBRICANTES, PRODUCTOS QUÍMICOS Y CONEXOS"/>
    <s v="N"/>
    <s v="00 - N/A"/>
    <s v="20 - FONDOS CON DESTINO ESPECÍFICO"/>
    <s v="(en blanco)"/>
    <s v="99 - MULTIPROVINCIAL"/>
    <n v="0"/>
    <n v="451963.60000000003"/>
  </r>
  <r>
    <s v="2025"/>
    <x v="0"/>
    <x v="0"/>
    <x v="0"/>
    <x v="0"/>
    <s v="2 - Poder Ejecutivo"/>
    <x v="5"/>
    <x v="72"/>
    <s v="1 - SERVICIOS  GENERALES"/>
    <s v="1.3 - Defensa nacional"/>
    <s v="1.3.01 - Defensa militar"/>
    <s v="2.3 - MATERIALES Y SUMINISTROS"/>
    <s v="2.3.9 - PRODUCTOS Y ÚTILES VARIOS"/>
    <s v="N"/>
    <s v="00 - N/A"/>
    <s v="10 - FONDO GENERAL"/>
    <s v="(en blanco)"/>
    <s v="99 - MULTIPROVINCIAL"/>
    <n v="366074"/>
    <n v="212304.55000000002"/>
  </r>
  <r>
    <s v="2025"/>
    <x v="0"/>
    <x v="0"/>
    <x v="0"/>
    <x v="0"/>
    <s v="2 - Poder Ejecutivo"/>
    <x v="5"/>
    <x v="72"/>
    <s v="1 - SERVICIOS  GENERALES"/>
    <s v="1.3 - Defensa nacional"/>
    <s v="1.3.01 - Defensa militar"/>
    <s v="2.3 - MATERIALES Y SUMINISTROS"/>
    <s v="2.3.9 - PRODUCTOS Y ÚTILES VARIOS"/>
    <s v="N"/>
    <s v="00 - N/A"/>
    <s v="20 - FONDOS CON DESTINO ESPECÍFICO"/>
    <s v="(en blanco)"/>
    <s v="99 - MULTIPROVINCIAL"/>
    <n v="4000000"/>
    <n v="1444984.47"/>
  </r>
  <r>
    <s v="2025"/>
    <x v="0"/>
    <x v="0"/>
    <x v="0"/>
    <x v="0"/>
    <s v="2 - Poder Ejecutivo"/>
    <x v="5"/>
    <x v="73"/>
    <s v="1 - SERVICIOS  GENERALES"/>
    <s v="1.3 - Defensa nacional"/>
    <s v="1.3.01 - Defensa militar"/>
    <s v="2.1 - REMUNERACIONES Y CONTRIBUCIONES"/>
    <s v="2.1.1 - REMUNERACIONES"/>
    <s v="N"/>
    <s v="00 - N/A"/>
    <s v="10 - FONDO GENERAL"/>
    <s v="(en blanco)"/>
    <s v="99 - MULTIPROVINCIAL"/>
    <n v="30083748"/>
    <n v="13531950"/>
  </r>
  <r>
    <s v="2025"/>
    <x v="0"/>
    <x v="0"/>
    <x v="0"/>
    <x v="0"/>
    <s v="2 - Poder Ejecutivo"/>
    <x v="5"/>
    <x v="73"/>
    <s v="1 - SERVICIOS  GENERALES"/>
    <s v="1.3 - Defensa nacional"/>
    <s v="1.3.01 - Defensa militar"/>
    <s v="2.1 - REMUNERACIONES Y CONTRIBUCIONES"/>
    <s v="2.1.5 - CONTRIBUCIONES A LA SEGURIDAD SOCIAL"/>
    <s v="N"/>
    <s v="00 - N/A"/>
    <s v="10 - FONDO GENERAL"/>
    <s v="(en blanco)"/>
    <s v="99 - MULTIPROVINCIAL"/>
    <n v="294199"/>
    <n v="154488.39999999997"/>
  </r>
  <r>
    <s v="2025"/>
    <x v="0"/>
    <x v="0"/>
    <x v="0"/>
    <x v="0"/>
    <s v="2 - Poder Ejecutivo"/>
    <x v="5"/>
    <x v="73"/>
    <s v="1 - SERVICIOS  GENERALES"/>
    <s v="1.3 - Defensa nacional"/>
    <s v="1.3.01 - Defensa militar"/>
    <s v="2.2 - CONTRATACIÓN DE SERVICIOS"/>
    <s v="2.2.1 - SERVICIOS BÁSICOS"/>
    <s v="N"/>
    <s v="00 - N/A"/>
    <s v="10 - FONDO GENERAL"/>
    <s v="(en blanco)"/>
    <s v="99 - MULTIPROVINCIAL"/>
    <n v="1525878"/>
    <n v="667128.04999999993"/>
  </r>
  <r>
    <s v="2025"/>
    <x v="0"/>
    <x v="0"/>
    <x v="0"/>
    <x v="0"/>
    <s v="2 - Poder Ejecutivo"/>
    <x v="5"/>
    <x v="73"/>
    <s v="1 - SERVICIOS  GENERALES"/>
    <s v="1.3 - Defensa nacional"/>
    <s v="1.3.01 - Defensa militar"/>
    <s v="2.2 - CONTRATACIÓN DE SERVICIOS"/>
    <s v="2.2.3 - VIÁTICOS"/>
    <s v="N"/>
    <s v="00 - N/A"/>
    <s v="10 - FONDO GENERAL"/>
    <s v="(en blanco)"/>
    <s v="99 - MULTIPROVINCIAL"/>
    <n v="250000"/>
    <n v="0"/>
  </r>
  <r>
    <s v="2025"/>
    <x v="0"/>
    <x v="0"/>
    <x v="0"/>
    <x v="0"/>
    <s v="2 - Poder Ejecutivo"/>
    <x v="5"/>
    <x v="73"/>
    <s v="1 - SERVICIOS  GENERALES"/>
    <s v="1.3 - Defensa nacional"/>
    <s v="1.3.01 - Defensa militar"/>
    <s v="2.2 - CONTRATACIÓN DE SERVICIOS"/>
    <s v="2.2.4 - TRANSPORTE Y ALMACENAJE"/>
    <s v="N"/>
    <s v="00 - N/A"/>
    <s v="10 - FONDO GENERAL"/>
    <s v="(en blanco)"/>
    <s v="99 - MULTIPROVINCIAL"/>
    <n v="160000"/>
    <n v="0"/>
  </r>
  <r>
    <s v="2025"/>
    <x v="0"/>
    <x v="0"/>
    <x v="0"/>
    <x v="0"/>
    <s v="2 - Poder Ejecutivo"/>
    <x v="5"/>
    <x v="73"/>
    <s v="1 - SERVICIOS  GENERALES"/>
    <s v="1.3 - Defensa nacional"/>
    <s v="1.3.01 - Defensa militar"/>
    <s v="2.2 - CONTRATACIÓN DE SERVICIOS"/>
    <s v="2.2.5 - ALQUILERES Y RENTAS"/>
    <s v="N"/>
    <s v="00 - N/A"/>
    <s v="10 - FONDO GENERAL"/>
    <s v="(en blanco)"/>
    <s v="99 - MULTIPROVINCIAL"/>
    <n v="2067767"/>
    <n v="679627.73999999987"/>
  </r>
  <r>
    <s v="2025"/>
    <x v="0"/>
    <x v="0"/>
    <x v="0"/>
    <x v="0"/>
    <s v="2 - Poder Ejecutivo"/>
    <x v="5"/>
    <x v="73"/>
    <s v="1 - SERVICIOS  GENERALES"/>
    <s v="1.3 - Defensa nacional"/>
    <s v="1.3.01 - Defensa militar"/>
    <s v="2.2 - CONTRATACIÓN DE SERVICIOS"/>
    <s v="2.2.6 - SEGUROS"/>
    <s v="N"/>
    <s v="00 - N/A"/>
    <s v="10 - FONDO GENERAL"/>
    <s v="(en blanco)"/>
    <s v="99 - MULTIPROVINCIAL"/>
    <n v="0"/>
    <n v="133547.24"/>
  </r>
  <r>
    <s v="2025"/>
    <x v="0"/>
    <x v="0"/>
    <x v="0"/>
    <x v="0"/>
    <s v="2 - Poder Ejecutivo"/>
    <x v="5"/>
    <x v="73"/>
    <s v="1 - SERVICIOS  GENERALES"/>
    <s v="1.3 - Defensa nacional"/>
    <s v="1.3.01 - Defensa militar"/>
    <s v="2.2 - CONTRATACIÓN DE SERVICIOS"/>
    <s v="2.2.7 - SERVICIOS DE CONSERVACIÓN, REPARACIONES MENORES E INSTALACIONES TEMPORALES"/>
    <s v="N"/>
    <s v="00 - N/A"/>
    <s v="10 - FONDO GENERAL"/>
    <s v="(en blanco)"/>
    <s v="99 - MULTIPROVINCIAL"/>
    <n v="80000"/>
    <n v="350676.2"/>
  </r>
  <r>
    <s v="2025"/>
    <x v="0"/>
    <x v="0"/>
    <x v="0"/>
    <x v="0"/>
    <s v="2 - Poder Ejecutivo"/>
    <x v="5"/>
    <x v="73"/>
    <s v="1 - SERVICIOS  GENERALES"/>
    <s v="1.3 - Defensa nacional"/>
    <s v="1.3.01 - Defensa militar"/>
    <s v="2.2 - CONTRATACIÓN DE SERVICIOS"/>
    <s v="2.2.8 - OTROS SERVICIOS NO INCLUIDOS EN CONCEPTOS ANTERIORES"/>
    <s v="N"/>
    <s v="00 - N/A"/>
    <s v="10 - FONDO GENERAL"/>
    <s v="(en blanco)"/>
    <s v="99 - MULTIPROVINCIAL"/>
    <n v="1950517"/>
    <n v="2116999.2200000002"/>
  </r>
  <r>
    <s v="2025"/>
    <x v="0"/>
    <x v="0"/>
    <x v="0"/>
    <x v="0"/>
    <s v="2 - Poder Ejecutivo"/>
    <x v="5"/>
    <x v="73"/>
    <s v="1 - SERVICIOS  GENERALES"/>
    <s v="1.3 - Defensa nacional"/>
    <s v="1.3.01 - Defensa militar"/>
    <s v="2.2 - CONTRATACIÓN DE SERVICIOS"/>
    <s v="2.2.9 - OTRAS CONTRATACIONES DE SERVICIOS"/>
    <s v="N"/>
    <s v="00 - N/A"/>
    <s v="10 - FONDO GENERAL"/>
    <s v="(en blanco)"/>
    <s v="99 - MULTIPROVINCIAL"/>
    <n v="500000"/>
    <n v="298584.99"/>
  </r>
  <r>
    <s v="2025"/>
    <x v="0"/>
    <x v="0"/>
    <x v="0"/>
    <x v="0"/>
    <s v="2 - Poder Ejecutivo"/>
    <x v="5"/>
    <x v="73"/>
    <s v="1 - SERVICIOS  GENERALES"/>
    <s v="1.3 - Defensa nacional"/>
    <s v="1.3.01 - Defensa militar"/>
    <s v="2.3 - MATERIALES Y SUMINISTROS"/>
    <s v="2.3.1 - ALIMENTOS Y PRODUCTOS AGROFORESTALES"/>
    <s v="N"/>
    <s v="00 - N/A"/>
    <s v="10 - FONDO GENERAL"/>
    <s v="(en blanco)"/>
    <s v="99 - MULTIPROVINCIAL"/>
    <n v="5576000"/>
    <n v="3243662.63"/>
  </r>
  <r>
    <s v="2025"/>
    <x v="0"/>
    <x v="0"/>
    <x v="0"/>
    <x v="0"/>
    <s v="2 - Poder Ejecutivo"/>
    <x v="5"/>
    <x v="73"/>
    <s v="1 - SERVICIOS  GENERALES"/>
    <s v="1.3 - Defensa nacional"/>
    <s v="1.3.01 - Defensa militar"/>
    <s v="2.3 - MATERIALES Y SUMINISTROS"/>
    <s v="2.3.2 - TEXTILES Y VESTUARIOS"/>
    <s v="N"/>
    <s v="00 - N/A"/>
    <s v="10 - FONDO GENERAL"/>
    <s v="(en blanco)"/>
    <s v="99 - MULTIPROVINCIAL"/>
    <n v="6027182"/>
    <n v="987660"/>
  </r>
  <r>
    <s v="2025"/>
    <x v="0"/>
    <x v="0"/>
    <x v="0"/>
    <x v="0"/>
    <s v="2 - Poder Ejecutivo"/>
    <x v="5"/>
    <x v="73"/>
    <s v="1 - SERVICIOS  GENERALES"/>
    <s v="1.3 - Defensa nacional"/>
    <s v="1.3.01 - Defensa militar"/>
    <s v="2.3 - MATERIALES Y SUMINISTROS"/>
    <s v="2.3.3 - PAPEL, CARTÓN E IMPRESOS"/>
    <s v="N"/>
    <s v="00 - N/A"/>
    <s v="10 - FONDO GENERAL"/>
    <s v="(en blanco)"/>
    <s v="99 - MULTIPROVINCIAL"/>
    <n v="380443"/>
    <n v="399268.70000000007"/>
  </r>
  <r>
    <s v="2025"/>
    <x v="0"/>
    <x v="0"/>
    <x v="0"/>
    <x v="0"/>
    <s v="2 - Poder Ejecutivo"/>
    <x v="5"/>
    <x v="73"/>
    <s v="1 - SERVICIOS  GENERALES"/>
    <s v="1.3 - Defensa nacional"/>
    <s v="1.3.01 - Defensa militar"/>
    <s v="2.3 - MATERIALES Y SUMINISTROS"/>
    <s v="2.3.4 - PRODUCTOS FARMACÉUTICOS"/>
    <s v="N"/>
    <s v="00 - N/A"/>
    <s v="10 - FONDO GENERAL"/>
    <s v="(en blanco)"/>
    <s v="99 - MULTIPROVINCIAL"/>
    <n v="1200000"/>
    <n v="600000"/>
  </r>
  <r>
    <s v="2025"/>
    <x v="0"/>
    <x v="0"/>
    <x v="0"/>
    <x v="0"/>
    <s v="2 - Poder Ejecutivo"/>
    <x v="5"/>
    <x v="73"/>
    <s v="1 - SERVICIOS  GENERALES"/>
    <s v="1.3 - Defensa nacional"/>
    <s v="1.3.01 - Defensa militar"/>
    <s v="2.3 - MATERIALES Y SUMINISTROS"/>
    <s v="2.3.6 - PRODUCTOS DE MINERALES, METÁLICOS Y NO METÁLICOS"/>
    <s v="N"/>
    <s v="00 - N/A"/>
    <s v="10 - FONDO GENERAL"/>
    <s v="(en blanco)"/>
    <s v="99 - MULTIPROVINCIAL"/>
    <n v="0"/>
    <n v="26571.160000000003"/>
  </r>
  <r>
    <s v="2025"/>
    <x v="0"/>
    <x v="0"/>
    <x v="0"/>
    <x v="0"/>
    <s v="2 - Poder Ejecutivo"/>
    <x v="5"/>
    <x v="73"/>
    <s v="1 - SERVICIOS  GENERALES"/>
    <s v="1.3 - Defensa nacional"/>
    <s v="1.3.01 - Defensa militar"/>
    <s v="2.3 - MATERIALES Y SUMINISTROS"/>
    <s v="2.3.7 - COMBUSTIBLES, LUBRICANTES, PRODUCTOS QUÍMICOS Y CONEXOS"/>
    <s v="N"/>
    <s v="00 - N/A"/>
    <s v="10 - FONDO GENERAL"/>
    <s v="(en blanco)"/>
    <s v="99 - MULTIPROVINCIAL"/>
    <n v="4400000"/>
    <n v="2200000"/>
  </r>
  <r>
    <s v="2025"/>
    <x v="0"/>
    <x v="0"/>
    <x v="0"/>
    <x v="0"/>
    <s v="2 - Poder Ejecutivo"/>
    <x v="5"/>
    <x v="73"/>
    <s v="1 - SERVICIOS  GENERALES"/>
    <s v="1.3 - Defensa nacional"/>
    <s v="1.3.01 - Defensa militar"/>
    <s v="2.3 - MATERIALES Y SUMINISTROS"/>
    <s v="2.3.9 - PRODUCTOS Y ÚTILES VARIOS"/>
    <s v="N"/>
    <s v="00 - N/A"/>
    <s v="10 - FONDO GENERAL"/>
    <s v="(en blanco)"/>
    <s v="99 - MULTIPROVINCIAL"/>
    <n v="900000"/>
    <n v="899164.5"/>
  </r>
  <r>
    <s v="2025"/>
    <x v="0"/>
    <x v="0"/>
    <x v="0"/>
    <x v="0"/>
    <s v="2 - Poder Ejecutivo"/>
    <x v="5"/>
    <x v="74"/>
    <s v="1 - SERVICIOS  GENERALES"/>
    <s v="1.3 - Defensa nacional"/>
    <s v="1.3.01 - Defensa militar"/>
    <s v="2.1 - REMUNERACIONES Y CONTRIBUCIONES"/>
    <s v="2.1.1 - REMUNERACIONES"/>
    <s v="N"/>
    <s v="00 - N/A"/>
    <s v="10 - FONDO GENERAL"/>
    <s v="(en blanco)"/>
    <s v="99 - MULTIPROVINCIAL"/>
    <n v="39052450"/>
    <n v="17959900"/>
  </r>
  <r>
    <s v="2025"/>
    <x v="0"/>
    <x v="0"/>
    <x v="0"/>
    <x v="0"/>
    <s v="2 - Poder Ejecutivo"/>
    <x v="5"/>
    <x v="74"/>
    <s v="1 - SERVICIOS  GENERALES"/>
    <s v="1.3 - Defensa nacional"/>
    <s v="1.3.01 - Defensa militar"/>
    <s v="2.1 - REMUNERACIONES Y CONTRIBUCIONES"/>
    <s v="2.1.2 - SOBRESUELDOS"/>
    <s v="N"/>
    <s v="00 - N/A"/>
    <s v="10 - FONDO GENERAL"/>
    <s v="(en blanco)"/>
    <s v="99 - MULTIPROVINCIAL"/>
    <n v="360000"/>
    <n v="0"/>
  </r>
  <r>
    <s v="2025"/>
    <x v="0"/>
    <x v="0"/>
    <x v="0"/>
    <x v="0"/>
    <s v="2 - Poder Ejecutivo"/>
    <x v="5"/>
    <x v="74"/>
    <s v="1 - SERVICIOS  GENERALES"/>
    <s v="1.3 - Defensa nacional"/>
    <s v="1.3.01 - Defensa militar"/>
    <s v="2.1 - REMUNERACIONES Y CONTRIBUCIONES"/>
    <s v="2.1.5 - CONTRIBUCIONES A LA SEGURIDAD SOCIAL"/>
    <s v="N"/>
    <s v="00 - N/A"/>
    <s v="10 - FONDO GENERAL"/>
    <s v="(en blanco)"/>
    <s v="99 - MULTIPROVINCIAL"/>
    <n v="441000"/>
    <n v="222350.30999999997"/>
  </r>
  <r>
    <s v="2025"/>
    <x v="0"/>
    <x v="0"/>
    <x v="0"/>
    <x v="0"/>
    <s v="2 - Poder Ejecutivo"/>
    <x v="5"/>
    <x v="74"/>
    <s v="1 - SERVICIOS  GENERALES"/>
    <s v="1.3 - Defensa nacional"/>
    <s v="1.3.01 - Defensa militar"/>
    <s v="2.2 - CONTRATACIÓN DE SERVICIOS"/>
    <s v="2.2.1 - SERVICIOS BÁSICOS"/>
    <s v="N"/>
    <s v="00 - N/A"/>
    <s v="10 - FONDO GENERAL"/>
    <s v="(en blanco)"/>
    <s v="99 - MULTIPROVINCIAL"/>
    <n v="2890000"/>
    <n v="1200752.9500000002"/>
  </r>
  <r>
    <s v="2025"/>
    <x v="0"/>
    <x v="0"/>
    <x v="0"/>
    <x v="0"/>
    <s v="2 - Poder Ejecutivo"/>
    <x v="5"/>
    <x v="74"/>
    <s v="1 - SERVICIOS  GENERALES"/>
    <s v="1.3 - Defensa nacional"/>
    <s v="1.3.01 - Defensa militar"/>
    <s v="2.2 - CONTRATACIÓN DE SERVICIOS"/>
    <s v="2.2.3 - VIÁTICOS"/>
    <s v="N"/>
    <s v="00 - N/A"/>
    <s v="10 - FONDO GENERAL"/>
    <s v="(en blanco)"/>
    <s v="99 - MULTIPROVINCIAL"/>
    <n v="1296000"/>
    <n v="2063800"/>
  </r>
  <r>
    <s v="2025"/>
    <x v="0"/>
    <x v="0"/>
    <x v="0"/>
    <x v="0"/>
    <s v="2 - Poder Ejecutivo"/>
    <x v="5"/>
    <x v="74"/>
    <s v="1 - SERVICIOS  GENERALES"/>
    <s v="1.3 - Defensa nacional"/>
    <s v="1.3.01 - Defensa militar"/>
    <s v="2.2 - CONTRATACIÓN DE SERVICIOS"/>
    <s v="2.2.3 - VIÁTICOS"/>
    <s v="N"/>
    <s v="00 - N/A"/>
    <s v="20 - FONDOS CON DESTINO ESPECÍFICO"/>
    <s v="(en blanco)"/>
    <s v="99 - MULTIPROVINCIAL"/>
    <n v="2000000"/>
    <n v="0"/>
  </r>
  <r>
    <s v="2025"/>
    <x v="0"/>
    <x v="0"/>
    <x v="0"/>
    <x v="0"/>
    <s v="2 - Poder Ejecutivo"/>
    <x v="5"/>
    <x v="74"/>
    <s v="1 - SERVICIOS  GENERALES"/>
    <s v="1.3 - Defensa nacional"/>
    <s v="1.3.01 - Defensa militar"/>
    <s v="2.2 - CONTRATACIÓN DE SERVICIOS"/>
    <s v="2.2.5 - ALQUILERES Y RENTAS"/>
    <s v="N"/>
    <s v="00 - N/A"/>
    <s v="10 - FONDO GENERAL"/>
    <s v="(en blanco)"/>
    <s v="99 - MULTIPROVINCIAL"/>
    <n v="4416000"/>
    <n v="2169260"/>
  </r>
  <r>
    <s v="2025"/>
    <x v="0"/>
    <x v="0"/>
    <x v="0"/>
    <x v="0"/>
    <s v="2 - Poder Ejecutivo"/>
    <x v="5"/>
    <x v="74"/>
    <s v="1 - SERVICIOS  GENERALES"/>
    <s v="1.3 - Defensa nacional"/>
    <s v="1.3.01 - Defensa militar"/>
    <s v="2.2 - CONTRATACIÓN DE SERVICIOS"/>
    <s v="2.2.6 - SEGUROS"/>
    <s v="N"/>
    <s v="00 - N/A"/>
    <s v="10 - FONDO GENERAL"/>
    <s v="(en blanco)"/>
    <s v="99 - MULTIPROVINCIAL"/>
    <n v="450000"/>
    <n v="529476.32000000007"/>
  </r>
  <r>
    <s v="2025"/>
    <x v="0"/>
    <x v="0"/>
    <x v="0"/>
    <x v="0"/>
    <s v="2 - Poder Ejecutivo"/>
    <x v="5"/>
    <x v="74"/>
    <s v="1 - SERVICIOS  GENERALES"/>
    <s v="1.3 - Defensa nacional"/>
    <s v="1.3.01 - Defensa militar"/>
    <s v="2.2 - CONTRATACIÓN DE SERVICIOS"/>
    <s v="2.2.7 - SERVICIOS DE CONSERVACIÓN, REPARACIONES MENORES E INSTALACIONES TEMPORALES"/>
    <s v="N"/>
    <s v="00 - N/A"/>
    <s v="10 - FONDO GENERAL"/>
    <s v="(en blanco)"/>
    <s v="99 - MULTIPROVINCIAL"/>
    <n v="850000"/>
    <n v="440237.94000000006"/>
  </r>
  <r>
    <s v="2025"/>
    <x v="0"/>
    <x v="0"/>
    <x v="0"/>
    <x v="0"/>
    <s v="2 - Poder Ejecutivo"/>
    <x v="5"/>
    <x v="74"/>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0"/>
  </r>
  <r>
    <s v="2025"/>
    <x v="0"/>
    <x v="0"/>
    <x v="0"/>
    <x v="0"/>
    <s v="2 - Poder Ejecutivo"/>
    <x v="5"/>
    <x v="74"/>
    <s v="1 - SERVICIOS  GENERALES"/>
    <s v="1.3 - Defensa nacional"/>
    <s v="1.3.01 - Defensa militar"/>
    <s v="2.2 - CONTRATACIÓN DE SERVICIOS"/>
    <s v="2.2.8 - OTROS SERVICIOS NO INCLUIDOS EN CONCEPTOS ANTERIORES"/>
    <s v="N"/>
    <s v="00 - N/A"/>
    <s v="10 - FONDO GENERAL"/>
    <s v="(en blanco)"/>
    <s v="99 - MULTIPROVINCIAL"/>
    <n v="729230"/>
    <n v="264615"/>
  </r>
  <r>
    <s v="2025"/>
    <x v="0"/>
    <x v="0"/>
    <x v="0"/>
    <x v="0"/>
    <s v="2 - Poder Ejecutivo"/>
    <x v="5"/>
    <x v="74"/>
    <s v="1 - SERVICIOS  GENERALES"/>
    <s v="1.3 - Defensa nacional"/>
    <s v="1.3.01 - Defensa militar"/>
    <s v="2.3 - MATERIALES Y SUMINISTROS"/>
    <s v="2.3.1 - ALIMENTOS Y PRODUCTOS AGROFORESTALES"/>
    <s v="N"/>
    <s v="00 - N/A"/>
    <s v="10 - FONDO GENERAL"/>
    <s v="(en blanco)"/>
    <s v="99 - MULTIPROVINCIAL"/>
    <n v="6180000"/>
    <n v="1944199.89"/>
  </r>
  <r>
    <s v="2025"/>
    <x v="0"/>
    <x v="0"/>
    <x v="0"/>
    <x v="0"/>
    <s v="2 - Poder Ejecutivo"/>
    <x v="5"/>
    <x v="74"/>
    <s v="1 - SERVICIOS  GENERALES"/>
    <s v="1.3 - Defensa nacional"/>
    <s v="1.3.01 - Defensa militar"/>
    <s v="2.3 - MATERIALES Y SUMINISTROS"/>
    <s v="2.3.1 - ALIMENTOS Y PRODUCTOS AGROFORESTALES"/>
    <s v="N"/>
    <s v="00 - N/A"/>
    <s v="20 - FONDOS CON DESTINO ESPECÍFICO"/>
    <s v="(en blanco)"/>
    <s v="99 - MULTIPROVINCIAL"/>
    <n v="3000000"/>
    <n v="0"/>
  </r>
  <r>
    <s v="2025"/>
    <x v="0"/>
    <x v="0"/>
    <x v="0"/>
    <x v="0"/>
    <s v="2 - Poder Ejecutivo"/>
    <x v="5"/>
    <x v="74"/>
    <s v="1 - SERVICIOS  GENERALES"/>
    <s v="1.3 - Defensa nacional"/>
    <s v="1.3.01 - Defensa militar"/>
    <s v="2.3 - MATERIALES Y SUMINISTROS"/>
    <s v="2.3.2 - TEXTILES Y VESTUARIOS"/>
    <s v="N"/>
    <s v="00 - N/A"/>
    <s v="10 - FONDO GENERAL"/>
    <s v="(en blanco)"/>
    <s v="99 - MULTIPROVINCIAL"/>
    <n v="200000"/>
    <n v="0"/>
  </r>
  <r>
    <s v="2025"/>
    <x v="0"/>
    <x v="0"/>
    <x v="0"/>
    <x v="0"/>
    <s v="2 - Poder Ejecutivo"/>
    <x v="5"/>
    <x v="74"/>
    <s v="1 - SERVICIOS  GENERALES"/>
    <s v="1.3 - Defensa nacional"/>
    <s v="1.3.01 - Defensa militar"/>
    <s v="2.3 - MATERIALES Y SUMINISTROS"/>
    <s v="2.3.2 - TEXTILES Y VESTUARIOS"/>
    <s v="N"/>
    <s v="00 - N/A"/>
    <s v="20 - FONDOS CON DESTINO ESPECÍFICO"/>
    <s v="(en blanco)"/>
    <s v="99 - MULTIPROVINCIAL"/>
    <n v="1110000"/>
    <n v="0"/>
  </r>
  <r>
    <s v="2025"/>
    <x v="0"/>
    <x v="0"/>
    <x v="0"/>
    <x v="0"/>
    <s v="2 - Poder Ejecutivo"/>
    <x v="5"/>
    <x v="74"/>
    <s v="1 - SERVICIOS  GENERALES"/>
    <s v="1.3 - Defensa nacional"/>
    <s v="1.3.01 - Defensa militar"/>
    <s v="2.3 - MATERIALES Y SUMINISTROS"/>
    <s v="2.3.3 - PAPEL, CARTÓN E IMPRESOS"/>
    <s v="N"/>
    <s v="00 - N/A"/>
    <s v="10 - FONDO GENERAL"/>
    <s v="(en blanco)"/>
    <s v="99 - MULTIPROVINCIAL"/>
    <n v="950000"/>
    <n v="0"/>
  </r>
  <r>
    <s v="2025"/>
    <x v="0"/>
    <x v="0"/>
    <x v="0"/>
    <x v="0"/>
    <s v="2 - Poder Ejecutivo"/>
    <x v="5"/>
    <x v="74"/>
    <s v="1 - SERVICIOS  GENERALES"/>
    <s v="1.3 - Defensa nacional"/>
    <s v="1.3.01 - Defensa militar"/>
    <s v="2.3 - MATERIALES Y SUMINISTROS"/>
    <s v="2.3.3 - PAPEL, CARTÓN E IMPRESOS"/>
    <s v="N"/>
    <s v="00 - N/A"/>
    <s v="20 - FONDOS CON DESTINO ESPECÍFICO"/>
    <s v="(en blanco)"/>
    <s v="99 - MULTIPROVINCIAL"/>
    <n v="450000"/>
    <n v="38468"/>
  </r>
  <r>
    <s v="2025"/>
    <x v="0"/>
    <x v="0"/>
    <x v="0"/>
    <x v="0"/>
    <s v="2 - Poder Ejecutivo"/>
    <x v="5"/>
    <x v="74"/>
    <s v="1 - SERVICIOS  GENERALES"/>
    <s v="1.3 - Defensa nacional"/>
    <s v="1.3.01 - Defensa militar"/>
    <s v="2.3 - MATERIALES Y SUMINISTROS"/>
    <s v="2.3.4 - PRODUCTOS FARMACÉUTICOS"/>
    <s v="N"/>
    <s v="00 - N/A"/>
    <s v="10 - FONDO GENERAL"/>
    <s v="(en blanco)"/>
    <s v="99 - MULTIPROVINCIAL"/>
    <n v="0"/>
    <n v="130370"/>
  </r>
  <r>
    <s v="2025"/>
    <x v="0"/>
    <x v="0"/>
    <x v="0"/>
    <x v="0"/>
    <s v="2 - Poder Ejecutivo"/>
    <x v="5"/>
    <x v="74"/>
    <s v="1 - SERVICIOS  GENERALES"/>
    <s v="1.3 - Defensa nacional"/>
    <s v="1.3.01 - Defensa militar"/>
    <s v="2.3 - MATERIALES Y SUMINISTROS"/>
    <s v="2.3.5 - CUERO, CAUCHO Y PLÁSTICO"/>
    <s v="N"/>
    <s v="00 - N/A"/>
    <s v="10 - FONDO GENERAL"/>
    <s v="(en blanco)"/>
    <s v="99 - MULTIPROVINCIAL"/>
    <n v="400000"/>
    <n v="0"/>
  </r>
  <r>
    <s v="2025"/>
    <x v="0"/>
    <x v="0"/>
    <x v="0"/>
    <x v="0"/>
    <s v="2 - Poder Ejecutivo"/>
    <x v="5"/>
    <x v="74"/>
    <s v="1 - SERVICIOS  GENERALES"/>
    <s v="1.3 - Defensa nacional"/>
    <s v="1.3.01 - Defensa militar"/>
    <s v="2.3 - MATERIALES Y SUMINISTROS"/>
    <s v="2.3.5 - CUERO, CAUCHO Y PLÁSTICO"/>
    <s v="N"/>
    <s v="00 - N/A"/>
    <s v="20 - FONDOS CON DESTINO ESPECÍFICO"/>
    <s v="(en blanco)"/>
    <s v="99 - MULTIPROVINCIAL"/>
    <n v="350000"/>
    <n v="108560"/>
  </r>
  <r>
    <s v="2025"/>
    <x v="0"/>
    <x v="0"/>
    <x v="0"/>
    <x v="0"/>
    <s v="2 - Poder Ejecutivo"/>
    <x v="5"/>
    <x v="74"/>
    <s v="1 - SERVICIOS  GENERALES"/>
    <s v="1.3 - Defensa nacional"/>
    <s v="1.3.01 - Defensa militar"/>
    <s v="2.3 - MATERIALES Y SUMINISTROS"/>
    <s v="2.3.6 - PRODUCTOS DE MINERALES, METÁLICOS Y NO METÁLICOS"/>
    <s v="N"/>
    <s v="00 - N/A"/>
    <s v="20 - FONDOS CON DESTINO ESPECÍFICO"/>
    <s v="(en blanco)"/>
    <s v="99 - MULTIPROVINCIAL"/>
    <n v="550000"/>
    <n v="17677.580000000002"/>
  </r>
  <r>
    <s v="2025"/>
    <x v="0"/>
    <x v="0"/>
    <x v="0"/>
    <x v="0"/>
    <s v="2 - Poder Ejecutivo"/>
    <x v="5"/>
    <x v="74"/>
    <s v="1 - SERVICIOS  GENERALES"/>
    <s v="1.3 - Defensa nacional"/>
    <s v="1.3.01 - Defensa militar"/>
    <s v="2.3 - MATERIALES Y SUMINISTROS"/>
    <s v="2.3.7 - COMBUSTIBLES, LUBRICANTES, PRODUCTOS QUÍMICOS Y CONEXOS"/>
    <s v="N"/>
    <s v="00 - N/A"/>
    <s v="10 - FONDO GENERAL"/>
    <s v="(en blanco)"/>
    <s v="99 - MULTIPROVINCIAL"/>
    <n v="5822000"/>
    <n v="2436000"/>
  </r>
  <r>
    <s v="2025"/>
    <x v="0"/>
    <x v="0"/>
    <x v="0"/>
    <x v="0"/>
    <s v="2 - Poder Ejecutivo"/>
    <x v="5"/>
    <x v="74"/>
    <s v="1 - SERVICIOS  GENERALES"/>
    <s v="1.3 - Defensa nacional"/>
    <s v="1.3.01 - Defensa militar"/>
    <s v="2.3 - MATERIALES Y SUMINISTROS"/>
    <s v="2.3.7 - COMBUSTIBLES, LUBRICANTES, PRODUCTOS QUÍMICOS Y CONEXOS"/>
    <s v="N"/>
    <s v="00 - N/A"/>
    <s v="20 - FONDOS CON DESTINO ESPECÍFICO"/>
    <s v="(en blanco)"/>
    <s v="99 - MULTIPROVINCIAL"/>
    <n v="500000"/>
    <n v="285198.92"/>
  </r>
  <r>
    <s v="2025"/>
    <x v="0"/>
    <x v="0"/>
    <x v="0"/>
    <x v="0"/>
    <s v="2 - Poder Ejecutivo"/>
    <x v="5"/>
    <x v="74"/>
    <s v="1 - SERVICIOS  GENERALES"/>
    <s v="1.3 - Defensa nacional"/>
    <s v="1.3.01 - Defensa militar"/>
    <s v="2.3 - MATERIALES Y SUMINISTROS"/>
    <s v="2.3.9 - PRODUCTOS Y ÚTILES VARIOS"/>
    <s v="N"/>
    <s v="00 - N/A"/>
    <s v="10 - FONDO GENERAL"/>
    <s v="(en blanco)"/>
    <s v="99 - MULTIPROVINCIAL"/>
    <n v="2350000"/>
    <n v="44132"/>
  </r>
  <r>
    <s v="2025"/>
    <x v="0"/>
    <x v="0"/>
    <x v="0"/>
    <x v="0"/>
    <s v="2 - Poder Ejecutivo"/>
    <x v="5"/>
    <x v="74"/>
    <s v="1 - SERVICIOS  GENERALES"/>
    <s v="1.3 - Defensa nacional"/>
    <s v="1.3.01 - Defensa militar"/>
    <s v="2.3 - MATERIALES Y SUMINISTROS"/>
    <s v="2.3.9 - PRODUCTOS Y ÚTILES VARIOS"/>
    <s v="N"/>
    <s v="00 - N/A"/>
    <s v="20 - FONDOS CON DESTINO ESPECÍFICO"/>
    <s v="(en blanco)"/>
    <s v="99 - MULTIPROVINCIAL"/>
    <n v="1640000"/>
    <n v="305260.09999999998"/>
  </r>
  <r>
    <s v="2025"/>
    <x v="0"/>
    <x v="0"/>
    <x v="0"/>
    <x v="0"/>
    <s v="2 - Poder Ejecutivo"/>
    <x v="5"/>
    <x v="75"/>
    <s v="1 - SERVICIOS  GENERALES"/>
    <s v="1.3 - Defensa nacional"/>
    <s v="1.3.01 - Defensa militar"/>
    <s v="2.1 - REMUNERACIONES Y CONTRIBUCIONES"/>
    <s v="2.1.1 - REMUNERACIONES"/>
    <s v="N"/>
    <s v="00 - N/A"/>
    <s v="10 - FONDO GENERAL"/>
    <s v="(en blanco)"/>
    <s v="99 - MULTIPROVINCIAL"/>
    <n v="279570150"/>
    <n v="130275369.5"/>
  </r>
  <r>
    <s v="2025"/>
    <x v="0"/>
    <x v="0"/>
    <x v="0"/>
    <x v="0"/>
    <s v="2 - Poder Ejecutivo"/>
    <x v="5"/>
    <x v="75"/>
    <s v="1 - SERVICIOS  GENERALES"/>
    <s v="1.3 - Defensa nacional"/>
    <s v="1.3.01 - Defensa militar"/>
    <s v="2.1 - REMUNERACIONES Y CONTRIBUCIONES"/>
    <s v="2.1.2 - SOBRESUELDOS"/>
    <s v="N"/>
    <s v="00 - N/A"/>
    <s v="10 - FONDO GENERAL"/>
    <s v="(en blanco)"/>
    <s v="99 - MULTIPROVINCIAL"/>
    <n v="2400000"/>
    <n v="1182800"/>
  </r>
  <r>
    <s v="2025"/>
    <x v="0"/>
    <x v="0"/>
    <x v="0"/>
    <x v="0"/>
    <s v="2 - Poder Ejecutivo"/>
    <x v="5"/>
    <x v="75"/>
    <s v="1 - SERVICIOS  GENERALES"/>
    <s v="1.3 - Defensa nacional"/>
    <s v="1.3.01 - Defensa militar"/>
    <s v="2.1 - REMUNERACIONES Y CONTRIBUCIONES"/>
    <s v="2.1.5 - CONTRIBUCIONES A LA SEGURIDAD SOCIAL"/>
    <s v="N"/>
    <s v="00 - N/A"/>
    <s v="10 - FONDO GENERAL"/>
    <s v="(en blanco)"/>
    <s v="99 - MULTIPROVINCIAL"/>
    <n v="5773769"/>
    <n v="2397945.9200000004"/>
  </r>
  <r>
    <s v="2025"/>
    <x v="0"/>
    <x v="0"/>
    <x v="0"/>
    <x v="0"/>
    <s v="2 - Poder Ejecutivo"/>
    <x v="5"/>
    <x v="75"/>
    <s v="1 - SERVICIOS  GENERALES"/>
    <s v="1.3 - Defensa nacional"/>
    <s v="1.3.01 - Defensa militar"/>
    <s v="2.2 - CONTRATACIÓN DE SERVICIOS"/>
    <s v="2.2.1 - SERVICIOS BÁSICOS"/>
    <s v="N"/>
    <s v="00 - N/A"/>
    <s v="10 - FONDO GENERAL"/>
    <s v="(en blanco)"/>
    <s v="99 - MULTIPROVINCIAL"/>
    <n v="9600000"/>
    <n v="3543840.53"/>
  </r>
  <r>
    <s v="2025"/>
    <x v="0"/>
    <x v="0"/>
    <x v="0"/>
    <x v="0"/>
    <s v="2 - Poder Ejecutivo"/>
    <x v="5"/>
    <x v="75"/>
    <s v="1 - SERVICIOS  GENERALES"/>
    <s v="1.3 - Defensa nacional"/>
    <s v="1.3.01 - Defensa militar"/>
    <s v="2.2 - CONTRATACIÓN DE SERVICIOS"/>
    <s v="2.2.2 - PUBLICIDAD, IMPRESIÓN Y ENCUADERNACIÓN"/>
    <s v="N"/>
    <s v="00 - N/A"/>
    <s v="10 - FONDO GENERAL"/>
    <s v="(en blanco)"/>
    <s v="99 - MULTIPROVINCIAL"/>
    <n v="562300"/>
    <n v="0"/>
  </r>
  <r>
    <s v="2025"/>
    <x v="0"/>
    <x v="0"/>
    <x v="0"/>
    <x v="0"/>
    <s v="2 - Poder Ejecutivo"/>
    <x v="5"/>
    <x v="75"/>
    <s v="1 - SERVICIOS  GENERALES"/>
    <s v="1.3 - Defensa nacional"/>
    <s v="1.3.01 - Defensa militar"/>
    <s v="2.2 - CONTRATACIÓN DE SERVICIOS"/>
    <s v="2.2.3 - VIÁTICOS"/>
    <s v="N"/>
    <s v="00 - N/A"/>
    <s v="10 - FONDO GENERAL"/>
    <s v="(en blanco)"/>
    <s v="99 - MULTIPROVINCIAL"/>
    <n v="1200000"/>
    <n v="749200"/>
  </r>
  <r>
    <s v="2025"/>
    <x v="0"/>
    <x v="0"/>
    <x v="0"/>
    <x v="0"/>
    <s v="2 - Poder Ejecutivo"/>
    <x v="5"/>
    <x v="75"/>
    <s v="1 - SERVICIOS  GENERALES"/>
    <s v="1.3 - Defensa nacional"/>
    <s v="1.3.01 - Defensa militar"/>
    <s v="2.2 - CONTRATACIÓN DE SERVICIOS"/>
    <s v="2.2.5 - ALQUILERES Y RENTAS"/>
    <s v="N"/>
    <s v="00 - N/A"/>
    <s v="10 - FONDO GENERAL"/>
    <s v="(en blanco)"/>
    <s v="99 - MULTIPROVINCIAL"/>
    <n v="640000"/>
    <n v="217196.7"/>
  </r>
  <r>
    <s v="2025"/>
    <x v="0"/>
    <x v="0"/>
    <x v="0"/>
    <x v="0"/>
    <s v="2 - Poder Ejecutivo"/>
    <x v="5"/>
    <x v="75"/>
    <s v="1 - SERVICIOS  GENERALES"/>
    <s v="1.3 - Defensa nacional"/>
    <s v="1.3.01 - Defensa militar"/>
    <s v="2.2 - CONTRATACIÓN DE SERVICIOS"/>
    <s v="2.2.6 - SEGUROS"/>
    <s v="N"/>
    <s v="00 - N/A"/>
    <s v="10 - FONDO GENERAL"/>
    <s v="(en blanco)"/>
    <s v="99 - MULTIPROVINCIAL"/>
    <n v="500000"/>
    <n v="934650"/>
  </r>
  <r>
    <s v="2025"/>
    <x v="0"/>
    <x v="0"/>
    <x v="0"/>
    <x v="0"/>
    <s v="2 - Poder Ejecutivo"/>
    <x v="5"/>
    <x v="75"/>
    <s v="1 - SERVICIOS  GENERALES"/>
    <s v="1.3 - Defensa nacional"/>
    <s v="1.3.01 - Defensa militar"/>
    <s v="2.2 - CONTRATACIÓN DE SERVICIOS"/>
    <s v="2.2.7 - SERVICIOS DE CONSERVACIÓN, REPARACIONES MENORES E INSTALACIONES TEMPORALES"/>
    <s v="N"/>
    <s v="00 - N/A"/>
    <s v="10 - FONDO GENERAL"/>
    <s v="(en blanco)"/>
    <s v="99 - MULTIPROVINCIAL"/>
    <n v="1054300"/>
    <n v="927480"/>
  </r>
  <r>
    <s v="2025"/>
    <x v="0"/>
    <x v="0"/>
    <x v="0"/>
    <x v="0"/>
    <s v="2 - Poder Ejecutivo"/>
    <x v="5"/>
    <x v="75"/>
    <s v="1 - SERVICIOS  GENERALES"/>
    <s v="1.3 - Defensa nacional"/>
    <s v="1.3.01 - Defensa militar"/>
    <s v="2.2 - CONTRATACIÓN DE SERVICIOS"/>
    <s v="2.2.8 - OTROS SERVICIOS NO INCLUIDOS EN CONCEPTOS ANTERIORES"/>
    <s v="N"/>
    <s v="00 - N/A"/>
    <s v="10 - FONDO GENERAL"/>
    <s v="(en blanco)"/>
    <s v="99 - MULTIPROVINCIAL"/>
    <n v="1703064"/>
    <n v="128000"/>
  </r>
  <r>
    <s v="2025"/>
    <x v="0"/>
    <x v="0"/>
    <x v="0"/>
    <x v="0"/>
    <s v="2 - Poder Ejecutivo"/>
    <x v="5"/>
    <x v="75"/>
    <s v="1 - SERVICIOS  GENERALES"/>
    <s v="1.3 - Defensa nacional"/>
    <s v="1.3.01 - Defensa militar"/>
    <s v="2.2 - CONTRATACIÓN DE SERVICIOS"/>
    <s v="2.2.9 - OTRAS CONTRATACIONES DE SERVICIOS"/>
    <s v="N"/>
    <s v="00 - N/A"/>
    <s v="10 - FONDO GENERAL"/>
    <s v="(en blanco)"/>
    <s v="99 - MULTIPROVINCIAL"/>
    <n v="700000"/>
    <n v="633660"/>
  </r>
  <r>
    <s v="2025"/>
    <x v="0"/>
    <x v="0"/>
    <x v="0"/>
    <x v="0"/>
    <s v="2 - Poder Ejecutivo"/>
    <x v="5"/>
    <x v="75"/>
    <s v="1 - SERVICIOS  GENERALES"/>
    <s v="1.3 - Defensa nacional"/>
    <s v="1.3.01 - Defensa militar"/>
    <s v="2.3 - MATERIALES Y SUMINISTROS"/>
    <s v="2.3.1 - ALIMENTOS Y PRODUCTOS AGROFORESTALES"/>
    <s v="N"/>
    <s v="00 - N/A"/>
    <s v="10 - FONDO GENERAL"/>
    <s v="(en blanco)"/>
    <s v="99 - MULTIPROVINCIAL"/>
    <n v="43322760"/>
    <n v="21679924"/>
  </r>
  <r>
    <s v="2025"/>
    <x v="0"/>
    <x v="0"/>
    <x v="0"/>
    <x v="0"/>
    <s v="2 - Poder Ejecutivo"/>
    <x v="5"/>
    <x v="75"/>
    <s v="1 - SERVICIOS  GENERALES"/>
    <s v="1.3 - Defensa nacional"/>
    <s v="1.3.01 - Defensa militar"/>
    <s v="2.3 - MATERIALES Y SUMINISTROS"/>
    <s v="2.3.2 - TEXTILES Y VESTUARIOS"/>
    <s v="N"/>
    <s v="00 - N/A"/>
    <s v="10 - FONDO GENERAL"/>
    <s v="(en blanco)"/>
    <s v="99 - MULTIPROVINCIAL"/>
    <n v="2741997"/>
    <n v="4227371.24"/>
  </r>
  <r>
    <s v="2025"/>
    <x v="0"/>
    <x v="0"/>
    <x v="0"/>
    <x v="0"/>
    <s v="2 - Poder Ejecutivo"/>
    <x v="5"/>
    <x v="75"/>
    <s v="1 - SERVICIOS  GENERALES"/>
    <s v="1.3 - Defensa nacional"/>
    <s v="1.3.01 - Defensa militar"/>
    <s v="2.3 - MATERIALES Y SUMINISTROS"/>
    <s v="2.3.3 - PAPEL, CARTÓN E IMPRESOS"/>
    <s v="N"/>
    <s v="00 - N/A"/>
    <s v="10 - FONDO GENERAL"/>
    <s v="(en blanco)"/>
    <s v="99 - MULTIPROVINCIAL"/>
    <n v="780000"/>
    <n v="333922.54000000004"/>
  </r>
  <r>
    <s v="2025"/>
    <x v="0"/>
    <x v="0"/>
    <x v="0"/>
    <x v="0"/>
    <s v="2 - Poder Ejecutivo"/>
    <x v="5"/>
    <x v="75"/>
    <s v="1 - SERVICIOS  GENERALES"/>
    <s v="1.3 - Defensa nacional"/>
    <s v="1.3.01 - Defensa militar"/>
    <s v="2.3 - MATERIALES Y SUMINISTROS"/>
    <s v="2.3.4 - PRODUCTOS FARMACÉUTICOS"/>
    <s v="N"/>
    <s v="00 - N/A"/>
    <s v="10 - FONDO GENERAL"/>
    <s v="(en blanco)"/>
    <s v="99 - MULTIPROVINCIAL"/>
    <n v="250000"/>
    <n v="0"/>
  </r>
  <r>
    <s v="2025"/>
    <x v="0"/>
    <x v="0"/>
    <x v="0"/>
    <x v="0"/>
    <s v="2 - Poder Ejecutivo"/>
    <x v="5"/>
    <x v="75"/>
    <s v="1 - SERVICIOS  GENERALES"/>
    <s v="1.3 - Defensa nacional"/>
    <s v="1.3.01 - Defensa militar"/>
    <s v="2.3 - MATERIALES Y SUMINISTROS"/>
    <s v="2.3.5 - CUERO, CAUCHO Y PLÁSTICO"/>
    <s v="N"/>
    <s v="00 - N/A"/>
    <s v="10 - FONDO GENERAL"/>
    <s v="(en blanco)"/>
    <s v="99 - MULTIPROVINCIAL"/>
    <n v="505000"/>
    <n v="27432.52"/>
  </r>
  <r>
    <s v="2025"/>
    <x v="0"/>
    <x v="0"/>
    <x v="0"/>
    <x v="0"/>
    <s v="2 - Poder Ejecutivo"/>
    <x v="5"/>
    <x v="75"/>
    <s v="1 - SERVICIOS  GENERALES"/>
    <s v="1.3 - Defensa nacional"/>
    <s v="1.3.01 - Defensa militar"/>
    <s v="2.3 - MATERIALES Y SUMINISTROS"/>
    <s v="2.3.6 - PRODUCTOS DE MINERALES, METÁLICOS Y NO METÁLICOS"/>
    <s v="N"/>
    <s v="00 - N/A"/>
    <s v="10 - FONDO GENERAL"/>
    <s v="(en blanco)"/>
    <s v="99 - MULTIPROVINCIAL"/>
    <n v="1675739"/>
    <n v="83708.850000000006"/>
  </r>
  <r>
    <s v="2025"/>
    <x v="0"/>
    <x v="0"/>
    <x v="0"/>
    <x v="0"/>
    <s v="2 - Poder Ejecutivo"/>
    <x v="5"/>
    <x v="75"/>
    <s v="1 - SERVICIOS  GENERALES"/>
    <s v="1.3 - Defensa nacional"/>
    <s v="1.3.01 - Defensa militar"/>
    <s v="2.3 - MATERIALES Y SUMINISTROS"/>
    <s v="2.3.7 - COMBUSTIBLES, LUBRICANTES, PRODUCTOS QUÍMICOS Y CONEXOS"/>
    <s v="N"/>
    <s v="00 - N/A"/>
    <s v="10 - FONDO GENERAL"/>
    <s v="(en blanco)"/>
    <s v="99 - MULTIPROVINCIAL"/>
    <n v="14050000"/>
    <n v="5207244.47"/>
  </r>
  <r>
    <s v="2025"/>
    <x v="0"/>
    <x v="0"/>
    <x v="0"/>
    <x v="0"/>
    <s v="2 - Poder Ejecutivo"/>
    <x v="5"/>
    <x v="75"/>
    <s v="1 - SERVICIOS  GENERALES"/>
    <s v="1.3 - Defensa nacional"/>
    <s v="1.3.01 - Defensa militar"/>
    <s v="2.3 - MATERIALES Y SUMINISTROS"/>
    <s v="2.3.9 - PRODUCTOS Y ÚTILES VARIOS"/>
    <s v="N"/>
    <s v="00 - N/A"/>
    <s v="10 - FONDO GENERAL"/>
    <s v="(en blanco)"/>
    <s v="99 - MULTIPROVINCIAL"/>
    <n v="3345000"/>
    <n v="1485670.6299999997"/>
  </r>
  <r>
    <s v="2025"/>
    <x v="0"/>
    <x v="0"/>
    <x v="0"/>
    <x v="0"/>
    <s v="2 - Poder Ejecutivo"/>
    <x v="5"/>
    <x v="76"/>
    <s v="1 - SERVICIOS  GENERALES"/>
    <s v="1.3 - Defensa nacional"/>
    <s v="1.3.01 - Defensa militar"/>
    <s v="2.1 - REMUNERACIONES Y CONTRIBUCIONES"/>
    <s v="2.1.1 - REMUNERACIONES"/>
    <s v="N"/>
    <s v="00 - N/A"/>
    <s v="10 - FONDO GENERAL"/>
    <s v="(en blanco)"/>
    <s v="99 - MULTIPROVINCIAL"/>
    <n v="39845000"/>
    <n v="18210000"/>
  </r>
  <r>
    <s v="2025"/>
    <x v="0"/>
    <x v="0"/>
    <x v="0"/>
    <x v="0"/>
    <s v="2 - Poder Ejecutivo"/>
    <x v="5"/>
    <x v="76"/>
    <s v="1 - SERVICIOS  GENERALES"/>
    <s v="1.3 - Defensa nacional"/>
    <s v="1.3.01 - Defensa militar"/>
    <s v="2.1 - REMUNERACIONES Y CONTRIBUCIONES"/>
    <s v="2.1.1 - REMUNERACIONES"/>
    <s v="N"/>
    <s v="00 - N/A"/>
    <s v="20 - FONDOS CON DESTINO ESPECÍFICO"/>
    <s v="(en blanco)"/>
    <s v="99 - MULTIPROVINCIAL"/>
    <n v="1102044052"/>
    <n v="400533626"/>
  </r>
  <r>
    <s v="2025"/>
    <x v="0"/>
    <x v="0"/>
    <x v="0"/>
    <x v="0"/>
    <s v="2 - Poder Ejecutivo"/>
    <x v="5"/>
    <x v="76"/>
    <s v="1 - SERVICIOS  GENERALES"/>
    <s v="1.3 - Defensa nacional"/>
    <s v="1.3.01 - Defensa militar"/>
    <s v="2.1 - REMUNERACIONES Y CONTRIBUCIONES"/>
    <s v="2.1.2 - SOBRESUELDOS"/>
    <s v="N"/>
    <s v="00 - N/A"/>
    <s v="20 - FONDOS CON DESTINO ESPECÍFICO"/>
    <s v="(en blanco)"/>
    <s v="99 - MULTIPROVINCIAL"/>
    <n v="52559446"/>
    <n v="27763180"/>
  </r>
  <r>
    <s v="2025"/>
    <x v="0"/>
    <x v="0"/>
    <x v="0"/>
    <x v="0"/>
    <s v="2 - Poder Ejecutivo"/>
    <x v="5"/>
    <x v="76"/>
    <s v="1 - SERVICIOS  GENERALES"/>
    <s v="1.3 - Defensa nacional"/>
    <s v="1.3.01 - Defensa militar"/>
    <s v="2.1 - REMUNERACIONES Y CONTRIBUCIONES"/>
    <s v="2.1.5 - CONTRIBUCIONES A LA SEGURIDAD SOCIAL"/>
    <s v="N"/>
    <s v="00 - N/A"/>
    <s v="20 - FONDOS CON DESTINO ESPECÍFICO"/>
    <s v="(en blanco)"/>
    <s v="99 - MULTIPROVINCIAL"/>
    <n v="60627424"/>
    <n v="12321502.240000002"/>
  </r>
  <r>
    <s v="2025"/>
    <x v="0"/>
    <x v="0"/>
    <x v="0"/>
    <x v="0"/>
    <s v="2 - Poder Ejecutivo"/>
    <x v="5"/>
    <x v="76"/>
    <s v="1 - SERVICIOS  GENERALES"/>
    <s v="1.3 - Defensa nacional"/>
    <s v="1.3.01 - Defensa militar"/>
    <s v="2.2 - CONTRATACIÓN DE SERVICIOS"/>
    <s v="2.2.1 - SERVICIOS BÁSICOS"/>
    <s v="N"/>
    <s v="00 - N/A"/>
    <s v="20 - FONDOS CON DESTINO ESPECÍFICO"/>
    <s v="(en blanco)"/>
    <s v="99 - MULTIPROVINCIAL"/>
    <n v="30500000"/>
    <n v="12495343.949999997"/>
  </r>
  <r>
    <s v="2025"/>
    <x v="0"/>
    <x v="0"/>
    <x v="0"/>
    <x v="0"/>
    <s v="2 - Poder Ejecutivo"/>
    <x v="5"/>
    <x v="76"/>
    <s v="1 - SERVICIOS  GENERALES"/>
    <s v="1.3 - Defensa nacional"/>
    <s v="1.3.01 - Defensa militar"/>
    <s v="2.2 - CONTRATACIÓN DE SERVICIOS"/>
    <s v="2.2.2 - PUBLICIDAD, IMPRESIÓN Y ENCUADERNACIÓN"/>
    <s v="N"/>
    <s v="00 - N/A"/>
    <s v="20 - FONDOS CON DESTINO ESPECÍFICO"/>
    <s v="(en blanco)"/>
    <s v="99 - MULTIPROVINCIAL"/>
    <n v="5000000"/>
    <n v="6427917.7200000007"/>
  </r>
  <r>
    <s v="2025"/>
    <x v="0"/>
    <x v="0"/>
    <x v="0"/>
    <x v="0"/>
    <s v="2 - Poder Ejecutivo"/>
    <x v="5"/>
    <x v="76"/>
    <s v="1 - SERVICIOS  GENERALES"/>
    <s v="1.3 - Defensa nacional"/>
    <s v="1.3.01 - Defensa militar"/>
    <s v="2.2 - CONTRATACIÓN DE SERVICIOS"/>
    <s v="2.2.3 - VIÁTICOS"/>
    <s v="N"/>
    <s v="00 - N/A"/>
    <s v="20 - FONDOS CON DESTINO ESPECÍFICO"/>
    <s v="(en blanco)"/>
    <s v="99 - MULTIPROVINCIAL"/>
    <n v="16000000"/>
    <n v="3202400"/>
  </r>
  <r>
    <s v="2025"/>
    <x v="0"/>
    <x v="0"/>
    <x v="0"/>
    <x v="0"/>
    <s v="2 - Poder Ejecutivo"/>
    <x v="5"/>
    <x v="76"/>
    <s v="1 - SERVICIOS  GENERALES"/>
    <s v="1.3 - Defensa nacional"/>
    <s v="1.3.01 - Defensa militar"/>
    <s v="2.2 - CONTRATACIÓN DE SERVICIOS"/>
    <s v="2.2.4 - TRANSPORTE Y ALMACENAJE"/>
    <s v="N"/>
    <s v="00 - N/A"/>
    <s v="20 - FONDOS CON DESTINO ESPECÍFICO"/>
    <s v="(en blanco)"/>
    <s v="99 - MULTIPROVINCIAL"/>
    <n v="8500000"/>
    <n v="2741294.32"/>
  </r>
  <r>
    <s v="2025"/>
    <x v="0"/>
    <x v="0"/>
    <x v="0"/>
    <x v="0"/>
    <s v="2 - Poder Ejecutivo"/>
    <x v="5"/>
    <x v="76"/>
    <s v="1 - SERVICIOS  GENERALES"/>
    <s v="1.3 - Defensa nacional"/>
    <s v="1.3.01 - Defensa militar"/>
    <s v="2.2 - CONTRATACIÓN DE SERVICIOS"/>
    <s v="2.2.5 - ALQUILERES Y RENTAS"/>
    <s v="N"/>
    <s v="00 - N/A"/>
    <s v="20 - FONDOS CON DESTINO ESPECÍFICO"/>
    <s v="(en blanco)"/>
    <s v="99 - MULTIPROVINCIAL"/>
    <n v="21400000"/>
    <n v="3464074.7399999998"/>
  </r>
  <r>
    <s v="2025"/>
    <x v="0"/>
    <x v="0"/>
    <x v="0"/>
    <x v="0"/>
    <s v="2 - Poder Ejecutivo"/>
    <x v="5"/>
    <x v="76"/>
    <s v="1 - SERVICIOS  GENERALES"/>
    <s v="1.3 - Defensa nacional"/>
    <s v="1.3.01 - Defensa militar"/>
    <s v="2.2 - CONTRATACIÓN DE SERVICIOS"/>
    <s v="2.2.6 - SEGUROS"/>
    <s v="N"/>
    <s v="00 - N/A"/>
    <s v="10 - FONDO GENERAL"/>
    <s v="(en blanco)"/>
    <s v="99 - MULTIPROVINCIAL"/>
    <n v="0"/>
    <n v="5062120"/>
  </r>
  <r>
    <s v="2025"/>
    <x v="0"/>
    <x v="0"/>
    <x v="0"/>
    <x v="0"/>
    <s v="2 - Poder Ejecutivo"/>
    <x v="5"/>
    <x v="76"/>
    <s v="1 - SERVICIOS  GENERALES"/>
    <s v="1.3 - Defensa nacional"/>
    <s v="1.3.01 - Defensa militar"/>
    <s v="2.2 - CONTRATACIÓN DE SERVICIOS"/>
    <s v="2.2.6 - SEGUROS"/>
    <s v="N"/>
    <s v="00 - N/A"/>
    <s v="20 - FONDOS CON DESTINO ESPECÍFICO"/>
    <s v="(en blanco)"/>
    <s v="99 - MULTIPROVINCIAL"/>
    <n v="6000000"/>
    <n v="2420746.71"/>
  </r>
  <r>
    <s v="2025"/>
    <x v="0"/>
    <x v="0"/>
    <x v="0"/>
    <x v="0"/>
    <s v="2 - Poder Ejecutivo"/>
    <x v="5"/>
    <x v="76"/>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913662.78000000014"/>
  </r>
  <r>
    <s v="2025"/>
    <x v="0"/>
    <x v="0"/>
    <x v="0"/>
    <x v="0"/>
    <s v="2 - Poder Ejecutivo"/>
    <x v="5"/>
    <x v="76"/>
    <s v="1 - SERVICIOS  GENERALES"/>
    <s v="1.3 - Defensa nacional"/>
    <s v="1.3.01 - Defensa militar"/>
    <s v="2.2 - CONTRATACIÓN DE SERVICIOS"/>
    <s v="2.2.8 - OTROS SERVICIOS NO INCLUIDOS EN CONCEPTOS ANTERIORES"/>
    <s v="N"/>
    <s v="00 - N/A"/>
    <s v="20 - FONDOS CON DESTINO ESPECÍFICO"/>
    <s v="(en blanco)"/>
    <s v="99 - MULTIPROVINCIAL"/>
    <n v="7120000"/>
    <n v="7157252.2199999997"/>
  </r>
  <r>
    <s v="2025"/>
    <x v="0"/>
    <x v="0"/>
    <x v="0"/>
    <x v="0"/>
    <s v="2 - Poder Ejecutivo"/>
    <x v="5"/>
    <x v="76"/>
    <s v="1 - SERVICIOS  GENERALES"/>
    <s v="1.3 - Defensa nacional"/>
    <s v="1.3.01 - Defensa militar"/>
    <s v="2.2 - CONTRATACIÓN DE SERVICIOS"/>
    <s v="2.2.9 - OTRAS CONTRATACIONES DE SERVICIOS"/>
    <s v="N"/>
    <s v="00 - N/A"/>
    <s v="20 - FONDOS CON DESTINO ESPECÍFICO"/>
    <s v="(en blanco)"/>
    <s v="99 - MULTIPROVINCIAL"/>
    <n v="10200000"/>
    <n v="590000"/>
  </r>
  <r>
    <s v="2025"/>
    <x v="0"/>
    <x v="0"/>
    <x v="0"/>
    <x v="0"/>
    <s v="2 - Poder Ejecutivo"/>
    <x v="5"/>
    <x v="76"/>
    <s v="1 - SERVICIOS  GENERALES"/>
    <s v="1.3 - Defensa nacional"/>
    <s v="1.3.01 - Defensa militar"/>
    <s v="2.3 - MATERIALES Y SUMINISTROS"/>
    <s v="2.3.1 - ALIMENTOS Y PRODUCTOS AGROFORESTALES"/>
    <s v="N"/>
    <s v="00 - N/A"/>
    <s v="20 - FONDOS CON DESTINO ESPECÍFICO"/>
    <s v="(en blanco)"/>
    <s v="99 - MULTIPROVINCIAL"/>
    <n v="103200000"/>
    <n v="43232204.880000003"/>
  </r>
  <r>
    <s v="2025"/>
    <x v="0"/>
    <x v="0"/>
    <x v="0"/>
    <x v="0"/>
    <s v="2 - Poder Ejecutivo"/>
    <x v="5"/>
    <x v="76"/>
    <s v="1 - SERVICIOS  GENERALES"/>
    <s v="1.3 - Defensa nacional"/>
    <s v="1.3.01 - Defensa militar"/>
    <s v="2.3 - MATERIALES Y SUMINISTROS"/>
    <s v="2.3.2 - TEXTILES Y VESTUARIOS"/>
    <s v="N"/>
    <s v="00 - N/A"/>
    <s v="20 - FONDOS CON DESTINO ESPECÍFICO"/>
    <s v="(en blanco)"/>
    <s v="99 - MULTIPROVINCIAL"/>
    <n v="60200000"/>
    <n v="26279289.449999996"/>
  </r>
  <r>
    <s v="2025"/>
    <x v="0"/>
    <x v="0"/>
    <x v="0"/>
    <x v="0"/>
    <s v="2 - Poder Ejecutivo"/>
    <x v="5"/>
    <x v="76"/>
    <s v="1 - SERVICIOS  GENERALES"/>
    <s v="1.3 - Defensa nacional"/>
    <s v="1.3.01 - Defensa militar"/>
    <s v="2.3 - MATERIALES Y SUMINISTROS"/>
    <s v="2.3.3 - PAPEL, CARTÓN E IMPRESOS"/>
    <s v="N"/>
    <s v="00 - N/A"/>
    <s v="20 - FONDOS CON DESTINO ESPECÍFICO"/>
    <s v="(en blanco)"/>
    <s v="99 - MULTIPROVINCIAL"/>
    <n v="14502167"/>
    <n v="2270403.62"/>
  </r>
  <r>
    <s v="2025"/>
    <x v="0"/>
    <x v="0"/>
    <x v="0"/>
    <x v="0"/>
    <s v="2 - Poder Ejecutivo"/>
    <x v="5"/>
    <x v="76"/>
    <s v="1 - SERVICIOS  GENERALES"/>
    <s v="1.3 - Defensa nacional"/>
    <s v="1.3.01 - Defensa militar"/>
    <s v="2.3 - MATERIALES Y SUMINISTROS"/>
    <s v="2.3.4 - PRODUCTOS FARMACÉUTICOS"/>
    <s v="N"/>
    <s v="00 - N/A"/>
    <s v="20 - FONDOS CON DESTINO ESPECÍFICO"/>
    <s v="(en blanco)"/>
    <s v="99 - MULTIPROVINCIAL"/>
    <n v="8000000"/>
    <n v="2032427.6300000001"/>
  </r>
  <r>
    <s v="2025"/>
    <x v="0"/>
    <x v="0"/>
    <x v="0"/>
    <x v="0"/>
    <s v="2 - Poder Ejecutivo"/>
    <x v="5"/>
    <x v="76"/>
    <s v="1 - SERVICIOS  GENERALES"/>
    <s v="1.3 - Defensa nacional"/>
    <s v="1.3.01 - Defensa militar"/>
    <s v="2.3 - MATERIALES Y SUMINISTROS"/>
    <s v="2.3.5 - CUERO, CAUCHO Y PLÁSTICO"/>
    <s v="N"/>
    <s v="00 - N/A"/>
    <s v="20 - FONDOS CON DESTINO ESPECÍFICO"/>
    <s v="(en blanco)"/>
    <s v="99 - MULTIPROVINCIAL"/>
    <n v="10250000"/>
    <n v="2503695.7000000007"/>
  </r>
  <r>
    <s v="2025"/>
    <x v="0"/>
    <x v="0"/>
    <x v="0"/>
    <x v="0"/>
    <s v="2 - Poder Ejecutivo"/>
    <x v="5"/>
    <x v="76"/>
    <s v="1 - SERVICIOS  GENERALES"/>
    <s v="1.3 - Defensa nacional"/>
    <s v="1.3.01 - Defensa militar"/>
    <s v="2.3 - MATERIALES Y SUMINISTROS"/>
    <s v="2.3.6 - PRODUCTOS DE MINERALES, METÁLICOS Y NO METÁLICOS"/>
    <s v="N"/>
    <s v="00 - N/A"/>
    <s v="20 - FONDOS CON DESTINO ESPECÍFICO"/>
    <s v="(en blanco)"/>
    <s v="99 - MULTIPROVINCIAL"/>
    <n v="7430000"/>
    <n v="4238050.7799999984"/>
  </r>
  <r>
    <s v="2025"/>
    <x v="0"/>
    <x v="0"/>
    <x v="0"/>
    <x v="0"/>
    <s v="2 - Poder Ejecutivo"/>
    <x v="5"/>
    <x v="76"/>
    <s v="1 - SERVICIOS  GENERALES"/>
    <s v="1.3 - Defensa nacional"/>
    <s v="1.3.01 - Defensa militar"/>
    <s v="2.3 - MATERIALES Y SUMINISTROS"/>
    <s v="2.3.7 - COMBUSTIBLES, LUBRICANTES, PRODUCTOS QUÍMICOS Y CONEXOS"/>
    <s v="N"/>
    <s v="00 - N/A"/>
    <s v="20 - FONDOS CON DESTINO ESPECÍFICO"/>
    <s v="(en blanco)"/>
    <s v="99 - MULTIPROVINCIAL"/>
    <n v="97500000"/>
    <n v="22722970.91"/>
  </r>
  <r>
    <s v="2025"/>
    <x v="0"/>
    <x v="0"/>
    <x v="0"/>
    <x v="0"/>
    <s v="2 - Poder Ejecutivo"/>
    <x v="5"/>
    <x v="76"/>
    <s v="1 - SERVICIOS  GENERALES"/>
    <s v="1.3 - Defensa nacional"/>
    <s v="1.3.01 - Defensa militar"/>
    <s v="2.3 - MATERIALES Y SUMINISTROS"/>
    <s v="2.3.9 - PRODUCTOS Y ÚTILES VARIOS"/>
    <s v="N"/>
    <s v="00 - N/A"/>
    <s v="20 - FONDOS CON DESTINO ESPECÍFICO"/>
    <s v="(en blanco)"/>
    <s v="99 - MULTIPROVINCIAL"/>
    <n v="173565614"/>
    <n v="44938429.589999989"/>
  </r>
  <r>
    <s v="2025"/>
    <x v="0"/>
    <x v="0"/>
    <x v="0"/>
    <x v="0"/>
    <s v="2 - Poder Ejecutivo"/>
    <x v="5"/>
    <x v="77"/>
    <s v="4 - SERVICIOS SOCIALES"/>
    <s v="4.5 - Protección social"/>
    <s v="4.5.10 - Asistencia social"/>
    <s v="2.1 - REMUNERACIONES Y CONTRIBUCIONES"/>
    <s v="2.1.1 - REMUNERACIONES"/>
    <s v="N"/>
    <s v="00 - N/A"/>
    <s v="10 - FONDO GENERAL"/>
    <s v="(en blanco)"/>
    <s v="99 - MULTIPROVINCIAL"/>
    <n v="9685000"/>
    <n v="4470000"/>
  </r>
  <r>
    <s v="2025"/>
    <x v="0"/>
    <x v="0"/>
    <x v="0"/>
    <x v="0"/>
    <s v="2 - Poder Ejecutivo"/>
    <x v="5"/>
    <x v="77"/>
    <s v="4 - SERVICIOS SOCIALES"/>
    <s v="4.5 - Protección social"/>
    <s v="4.5.10 - Asistencia social"/>
    <s v="2.3 - MATERIALES Y SUMINISTROS"/>
    <s v="2.3.1 - ALIMENTOS Y PRODUCTOS AGROFORESTALES"/>
    <s v="N"/>
    <s v="00 - N/A"/>
    <s v="10 - FONDO GENERAL"/>
    <s v="(en blanco)"/>
    <s v="99 - MULTIPROVINCIAL"/>
    <n v="17400000"/>
    <n v="7896203.2000000002"/>
  </r>
  <r>
    <s v="2025"/>
    <x v="0"/>
    <x v="0"/>
    <x v="0"/>
    <x v="0"/>
    <s v="2 - Poder Ejecutivo"/>
    <x v="5"/>
    <x v="77"/>
    <s v="4 - SERVICIOS SOCIALES"/>
    <s v="4.5 - Protección social"/>
    <s v="4.5.10 - Asistencia social"/>
    <s v="2.3 - MATERIALES Y SUMINISTROS"/>
    <s v="2.3.2 - TEXTILES Y VESTUARIOS"/>
    <s v="N"/>
    <s v="00 - N/A"/>
    <s v="10 - FONDO GENERAL"/>
    <s v="(en blanco)"/>
    <s v="99 - MULTIPROVINCIAL"/>
    <n v="846012"/>
    <n v="449683.83999999997"/>
  </r>
  <r>
    <s v="2025"/>
    <x v="0"/>
    <x v="0"/>
    <x v="0"/>
    <x v="0"/>
    <s v="2 - Poder Ejecutivo"/>
    <x v="5"/>
    <x v="77"/>
    <s v="4 - SERVICIOS SOCIALES"/>
    <s v="4.5 - Protección social"/>
    <s v="4.5.10 - Asistencia social"/>
    <s v="2.3 - MATERIALES Y SUMINISTROS"/>
    <s v="2.3.4 - PRODUCTOS FARMACÉUTICOS"/>
    <s v="N"/>
    <s v="00 - N/A"/>
    <s v="10 - FONDO GENERAL"/>
    <s v="(en blanco)"/>
    <s v="99 - MULTIPROVINCIAL"/>
    <n v="2400000"/>
    <n v="1199987"/>
  </r>
  <r>
    <s v="2025"/>
    <x v="0"/>
    <x v="0"/>
    <x v="0"/>
    <x v="0"/>
    <s v="2 - Poder Ejecutivo"/>
    <x v="5"/>
    <x v="77"/>
    <s v="4 - SERVICIOS SOCIALES"/>
    <s v="4.5 - Protección social"/>
    <s v="4.5.10 - Asistencia social"/>
    <s v="2.3 - MATERIALES Y SUMINISTROS"/>
    <s v="2.3.7 - COMBUSTIBLES, LUBRICANTES, PRODUCTOS QUÍMICOS Y CONEXOS"/>
    <s v="N"/>
    <s v="00 - N/A"/>
    <s v="10 - FONDO GENERAL"/>
    <s v="(en blanco)"/>
    <s v="99 - MULTIPROVINCIAL"/>
    <n v="3600000"/>
    <n v="1800000"/>
  </r>
  <r>
    <s v="2025"/>
    <x v="0"/>
    <x v="0"/>
    <x v="0"/>
    <x v="0"/>
    <s v="2 - Poder Ejecutivo"/>
    <x v="5"/>
    <x v="77"/>
    <s v="4 - SERVICIOS SOCIALES"/>
    <s v="4.5 - Protección social"/>
    <s v="4.5.10 - Asistencia social"/>
    <s v="2.3 - MATERIALES Y SUMINISTROS"/>
    <s v="2.3.9 - PRODUCTOS Y ÚTILES VARIOS"/>
    <s v="N"/>
    <s v="00 - N/A"/>
    <s v="10 - FONDO GENERAL"/>
    <s v="(en blanco)"/>
    <s v="99 - MULTIPROVINCIAL"/>
    <n v="975111"/>
    <n v="274366.52"/>
  </r>
  <r>
    <s v="2025"/>
    <x v="0"/>
    <x v="0"/>
    <x v="0"/>
    <x v="0"/>
    <s v="2 - Poder Ejecutivo"/>
    <x v="5"/>
    <x v="78"/>
    <s v="4 - SERVICIOS SOCIALES"/>
    <s v="4.4 - Educación"/>
    <s v="4.4.04 - Educación superior"/>
    <s v="2.1 - REMUNERACIONES Y CONTRIBUCIONES"/>
    <s v="2.1.1 - REMUNERACIONES"/>
    <s v="N"/>
    <s v="00 - N/A"/>
    <s v="10 - FONDO GENERAL"/>
    <s v="(en blanco)"/>
    <s v="99 - MULTIPROVINCIAL"/>
    <n v="96120865"/>
    <n v="41746600"/>
  </r>
  <r>
    <s v="2025"/>
    <x v="0"/>
    <x v="0"/>
    <x v="0"/>
    <x v="0"/>
    <s v="2 - Poder Ejecutivo"/>
    <x v="5"/>
    <x v="78"/>
    <s v="4 - SERVICIOS SOCIALES"/>
    <s v="4.4 - Educación"/>
    <s v="4.4.04 - Educación superior"/>
    <s v="2.1 - REMUNERACIONES Y CONTRIBUCIONES"/>
    <s v="2.1.2 - SOBRESUELDOS"/>
    <s v="N"/>
    <s v="00 - N/A"/>
    <s v="10 - FONDO GENERAL"/>
    <s v="(en blanco)"/>
    <s v="99 - MULTIPROVINCIAL"/>
    <n v="0"/>
    <n v="0"/>
  </r>
  <r>
    <s v="2025"/>
    <x v="0"/>
    <x v="0"/>
    <x v="0"/>
    <x v="0"/>
    <s v="2 - Poder Ejecutivo"/>
    <x v="5"/>
    <x v="78"/>
    <s v="4 - SERVICIOS SOCIALES"/>
    <s v="4.4 - Educación"/>
    <s v="4.4.04 - Educación superior"/>
    <s v="2.1 - REMUNERACIONES Y CONTRIBUCIONES"/>
    <s v="2.1.5 - CONTRIBUCIONES A LA SEGURIDAD SOCIAL"/>
    <s v="N"/>
    <s v="00 - N/A"/>
    <s v="10 - FONDO GENERAL"/>
    <s v="(en blanco)"/>
    <s v="99 - MULTIPROVINCIAL"/>
    <n v="4461855"/>
    <n v="1230775.8400000001"/>
  </r>
  <r>
    <s v="2025"/>
    <x v="0"/>
    <x v="0"/>
    <x v="0"/>
    <x v="0"/>
    <s v="2 - Poder Ejecutivo"/>
    <x v="5"/>
    <x v="78"/>
    <s v="4 - SERVICIOS SOCIALES"/>
    <s v="4.4 - Educación"/>
    <s v="4.4.04 - Educación superior"/>
    <s v="2.2 - CONTRATACIÓN DE SERVICIOS"/>
    <s v="2.2.1 - SERVICIOS BÁSICOS"/>
    <s v="N"/>
    <s v="00 - N/A"/>
    <s v="10 - FONDO GENERAL"/>
    <s v="(en blanco)"/>
    <s v="99 - MULTIPROVINCIAL"/>
    <n v="540000"/>
    <n v="160394.92000000001"/>
  </r>
  <r>
    <s v="2025"/>
    <x v="0"/>
    <x v="0"/>
    <x v="0"/>
    <x v="0"/>
    <s v="2 - Poder Ejecutivo"/>
    <x v="5"/>
    <x v="78"/>
    <s v="4 - SERVICIOS SOCIALES"/>
    <s v="4.4 - Educación"/>
    <s v="4.4.04 - Educación superior"/>
    <s v="2.2 - CONTRATACIÓN DE SERVICIOS"/>
    <s v="2.2.2 - PUBLICIDAD, IMPRESIÓN Y ENCUADERNACIÓN"/>
    <s v="N"/>
    <s v="00 - N/A"/>
    <s v="10 - FONDO GENERAL"/>
    <s v="(en blanco)"/>
    <s v="99 - MULTIPROVINCIAL"/>
    <n v="420000"/>
    <n v="0"/>
  </r>
  <r>
    <s v="2025"/>
    <x v="0"/>
    <x v="0"/>
    <x v="0"/>
    <x v="0"/>
    <s v="2 - Poder Ejecutivo"/>
    <x v="5"/>
    <x v="78"/>
    <s v="4 - SERVICIOS SOCIALES"/>
    <s v="4.4 - Educación"/>
    <s v="4.4.04 - Educación superior"/>
    <s v="2.2 - CONTRATACIÓN DE SERVICIOS"/>
    <s v="2.2.3 - VIÁTICOS"/>
    <s v="N"/>
    <s v="00 - N/A"/>
    <s v="10 - FONDO GENERAL"/>
    <s v="(en blanco)"/>
    <s v="99 - MULTIPROVINCIAL"/>
    <n v="200000"/>
    <n v="16000"/>
  </r>
  <r>
    <s v="2025"/>
    <x v="0"/>
    <x v="0"/>
    <x v="0"/>
    <x v="0"/>
    <s v="2 - Poder Ejecutivo"/>
    <x v="5"/>
    <x v="78"/>
    <s v="4 - SERVICIOS SOCIALES"/>
    <s v="4.4 - Educación"/>
    <s v="4.4.04 - Educación superior"/>
    <s v="2.2 - CONTRATACIÓN DE SERVICIOS"/>
    <s v="2.2.4 - TRANSPORTE Y ALMACENAJE"/>
    <s v="N"/>
    <s v="00 - N/A"/>
    <s v="10 - FONDO GENERAL"/>
    <s v="(en blanco)"/>
    <s v="99 - MULTIPROVINCIAL"/>
    <n v="300000"/>
    <n v="0"/>
  </r>
  <r>
    <s v="2025"/>
    <x v="0"/>
    <x v="0"/>
    <x v="0"/>
    <x v="0"/>
    <s v="2 - Poder Ejecutivo"/>
    <x v="5"/>
    <x v="78"/>
    <s v="4 - SERVICIOS SOCIALES"/>
    <s v="4.4 - Educación"/>
    <s v="4.4.04 - Educación superior"/>
    <s v="2.2 - CONTRATACIÓN DE SERVICIOS"/>
    <s v="2.2.5 - ALQUILERES Y RENTAS"/>
    <s v="N"/>
    <s v="00 - N/A"/>
    <s v="10 - FONDO GENERAL"/>
    <s v="(en blanco)"/>
    <s v="99 - MULTIPROVINCIAL"/>
    <n v="964752"/>
    <n v="392521.36000000004"/>
  </r>
  <r>
    <s v="2025"/>
    <x v="0"/>
    <x v="0"/>
    <x v="0"/>
    <x v="0"/>
    <s v="2 - Poder Ejecutivo"/>
    <x v="5"/>
    <x v="78"/>
    <s v="4 - SERVICIOS SOCIALES"/>
    <s v="4.4 - Educación"/>
    <s v="4.4.04 - Educación superior"/>
    <s v="2.2 - CONTRATACIÓN DE SERVICIOS"/>
    <s v="2.2.5 - ALQUILERES Y RENTAS"/>
    <s v="N"/>
    <s v="00 - N/A"/>
    <s v="20 - FONDOS CON DESTINO ESPECÍFICO"/>
    <s v="(en blanco)"/>
    <s v="99 - MULTIPROVINCIAL"/>
    <n v="0"/>
    <n v="1524140"/>
  </r>
  <r>
    <s v="2025"/>
    <x v="0"/>
    <x v="0"/>
    <x v="0"/>
    <x v="0"/>
    <s v="2 - Poder Ejecutivo"/>
    <x v="5"/>
    <x v="78"/>
    <s v="4 - SERVICIOS SOCIALES"/>
    <s v="4.4 - Educación"/>
    <s v="4.4.04 - Educación superior"/>
    <s v="2.2 - CONTRATACIÓN DE SERVICIOS"/>
    <s v="2.2.6 - SEGUROS"/>
    <s v="N"/>
    <s v="00 - N/A"/>
    <s v="10 - FONDO GENERAL"/>
    <s v="(en blanco)"/>
    <s v="99 - MULTIPROVINCIAL"/>
    <n v="0"/>
    <n v="291450"/>
  </r>
  <r>
    <s v="2025"/>
    <x v="0"/>
    <x v="0"/>
    <x v="0"/>
    <x v="0"/>
    <s v="2 - Poder Ejecutivo"/>
    <x v="5"/>
    <x v="78"/>
    <s v="4 - SERVICIOS SOCIALES"/>
    <s v="4.4 - Educación"/>
    <s v="4.4.04 - Educación superior"/>
    <s v="2.2 - CONTRATACIÓN DE SERVICIOS"/>
    <s v="2.2.6 - SEGUROS"/>
    <s v="N"/>
    <s v="00 - N/A"/>
    <s v="20 - FONDOS CON DESTINO ESPECÍFICO"/>
    <s v="(en blanco)"/>
    <s v="99 - MULTIPROVINCIAL"/>
    <n v="0"/>
    <n v="7762"/>
  </r>
  <r>
    <s v="2025"/>
    <x v="0"/>
    <x v="0"/>
    <x v="0"/>
    <x v="0"/>
    <s v="2 - Poder Ejecutivo"/>
    <x v="5"/>
    <x v="78"/>
    <s v="4 - SERVICIOS SOCIALES"/>
    <s v="4.4 - Educación"/>
    <s v="4.4.04 - Educación superior"/>
    <s v="2.2 - CONTRATACIÓN DE SERVICIOS"/>
    <s v="2.2.7 - SERVICIOS DE CONSERVACIÓN, REPARACIONES MENORES E INSTALACIONES TEMPORALES"/>
    <s v="N"/>
    <s v="00 - N/A"/>
    <s v="10 - FONDO GENERAL"/>
    <s v="(en blanco)"/>
    <s v="99 - MULTIPROVINCIAL"/>
    <n v="225000"/>
    <n v="313483"/>
  </r>
  <r>
    <s v="2025"/>
    <x v="0"/>
    <x v="0"/>
    <x v="0"/>
    <x v="0"/>
    <s v="2 - Poder Ejecutivo"/>
    <x v="5"/>
    <x v="78"/>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2306341.09"/>
  </r>
  <r>
    <s v="2025"/>
    <x v="0"/>
    <x v="0"/>
    <x v="0"/>
    <x v="0"/>
    <s v="2 - Poder Ejecutivo"/>
    <x v="5"/>
    <x v="78"/>
    <s v="4 - SERVICIOS SOCIALES"/>
    <s v="4.4 - Educación"/>
    <s v="4.4.04 - Educación superior"/>
    <s v="2.2 - CONTRATACIÓN DE SERVICIOS"/>
    <s v="2.2.8 - OTROS SERVICIOS NO INCLUIDOS EN CONCEPTOS ANTERIORES"/>
    <s v="N"/>
    <s v="00 - N/A"/>
    <s v="10 - FONDO GENERAL"/>
    <s v="(en blanco)"/>
    <s v="99 - MULTIPROVINCIAL"/>
    <n v="3100000"/>
    <n v="406279.98"/>
  </r>
  <r>
    <s v="2025"/>
    <x v="0"/>
    <x v="0"/>
    <x v="0"/>
    <x v="0"/>
    <s v="2 - Poder Ejecutivo"/>
    <x v="5"/>
    <x v="78"/>
    <s v="4 - SERVICIOS SOCIALES"/>
    <s v="4.4 - Educación"/>
    <s v="4.4.04 - Educación superior"/>
    <s v="2.2 - CONTRATACIÓN DE SERVICIOS"/>
    <s v="2.2.8 - OTROS SERVICIOS NO INCLUIDOS EN CONCEPTOS ANTERIORES"/>
    <s v="N"/>
    <s v="00 - N/A"/>
    <s v="20 - FONDOS CON DESTINO ESPECÍFICO"/>
    <s v="(en blanco)"/>
    <s v="99 - MULTIPROVINCIAL"/>
    <n v="0"/>
    <n v="2161790.6800000002"/>
  </r>
  <r>
    <s v="2025"/>
    <x v="0"/>
    <x v="0"/>
    <x v="0"/>
    <x v="0"/>
    <s v="2 - Poder Ejecutivo"/>
    <x v="5"/>
    <x v="78"/>
    <s v="4 - SERVICIOS SOCIALES"/>
    <s v="4.4 - Educación"/>
    <s v="4.4.04 - Educación superior"/>
    <s v="2.2 - CONTRATACIÓN DE SERVICIOS"/>
    <s v="2.2.9 - OTRAS CONTRATACIONES DE SERVICIOS"/>
    <s v="N"/>
    <s v="00 - N/A"/>
    <s v="10 - FONDO GENERAL"/>
    <s v="(en blanco)"/>
    <s v="99 - MULTIPROVINCIAL"/>
    <n v="850396"/>
    <n v="0"/>
  </r>
  <r>
    <s v="2025"/>
    <x v="0"/>
    <x v="0"/>
    <x v="0"/>
    <x v="0"/>
    <s v="2 - Poder Ejecutivo"/>
    <x v="5"/>
    <x v="78"/>
    <s v="4 - SERVICIOS SOCIALES"/>
    <s v="4.4 - Educación"/>
    <s v="4.4.04 - Educación superior"/>
    <s v="2.2 - CONTRATACIÓN DE SERVICIOS"/>
    <s v="2.2.9 - OTRAS CONTRATACIONES DE SERVICIOS"/>
    <s v="N"/>
    <s v="00 - N/A"/>
    <s v="20 - FONDOS CON DESTINO ESPECÍFICO"/>
    <s v="(en blanco)"/>
    <s v="99 - MULTIPROVINCIAL"/>
    <n v="0"/>
    <n v="506909.70999999996"/>
  </r>
  <r>
    <s v="2025"/>
    <x v="0"/>
    <x v="0"/>
    <x v="0"/>
    <x v="0"/>
    <s v="2 - Poder Ejecutivo"/>
    <x v="5"/>
    <x v="78"/>
    <s v="4 - SERVICIOS SOCIALES"/>
    <s v="4.4 - Educación"/>
    <s v="4.4.04 - Educación superior"/>
    <s v="2.3 - MATERIALES Y SUMINISTROS"/>
    <s v="2.3.1 - ALIMENTOS Y PRODUCTOS AGROFORESTALES"/>
    <s v="N"/>
    <s v="00 - N/A"/>
    <s v="10 - FONDO GENERAL"/>
    <s v="(en blanco)"/>
    <s v="99 - MULTIPROVINCIAL"/>
    <n v="4800000"/>
    <n v="3583620"/>
  </r>
  <r>
    <s v="2025"/>
    <x v="0"/>
    <x v="0"/>
    <x v="0"/>
    <x v="0"/>
    <s v="2 - Poder Ejecutivo"/>
    <x v="5"/>
    <x v="78"/>
    <s v="4 - SERVICIOS SOCIALES"/>
    <s v="4.4 - Educación"/>
    <s v="4.4.04 - Educación superior"/>
    <s v="2.3 - MATERIALES Y SUMINISTROS"/>
    <s v="2.3.1 - ALIMENTOS Y PRODUCTOS AGROFORESTALES"/>
    <s v="N"/>
    <s v="00 - N/A"/>
    <s v="20 - FONDOS CON DESTINO ESPECÍFICO"/>
    <s v="(en blanco)"/>
    <s v="99 - MULTIPROVINCIAL"/>
    <n v="0"/>
    <n v="244567.53"/>
  </r>
  <r>
    <s v="2025"/>
    <x v="0"/>
    <x v="0"/>
    <x v="0"/>
    <x v="0"/>
    <s v="2 - Poder Ejecutivo"/>
    <x v="5"/>
    <x v="78"/>
    <s v="4 - SERVICIOS SOCIALES"/>
    <s v="4.4 - Educación"/>
    <s v="4.4.04 - Educación superior"/>
    <s v="2.3 - MATERIALES Y SUMINISTROS"/>
    <s v="2.3.2 - TEXTILES Y VESTUARIOS"/>
    <s v="N"/>
    <s v="00 - N/A"/>
    <s v="10 - FONDO GENERAL"/>
    <s v="(en blanco)"/>
    <s v="99 - MULTIPROVINCIAL"/>
    <n v="715000"/>
    <n v="6892.97"/>
  </r>
  <r>
    <s v="2025"/>
    <x v="0"/>
    <x v="0"/>
    <x v="0"/>
    <x v="0"/>
    <s v="2 - Poder Ejecutivo"/>
    <x v="5"/>
    <x v="78"/>
    <s v="4 - SERVICIOS SOCIALES"/>
    <s v="4.4 - Educación"/>
    <s v="4.4.04 - Educación superior"/>
    <s v="2.3 - MATERIALES Y SUMINISTROS"/>
    <s v="2.3.2 - TEXTILES Y VESTUARIOS"/>
    <s v="N"/>
    <s v="00 - N/A"/>
    <s v="20 - FONDOS CON DESTINO ESPECÍFICO"/>
    <s v="(en blanco)"/>
    <s v="99 - MULTIPROVINCIAL"/>
    <n v="1000000"/>
    <n v="343427.2"/>
  </r>
  <r>
    <s v="2025"/>
    <x v="0"/>
    <x v="0"/>
    <x v="0"/>
    <x v="0"/>
    <s v="2 - Poder Ejecutivo"/>
    <x v="5"/>
    <x v="78"/>
    <s v="4 - SERVICIOS SOCIALES"/>
    <s v="4.4 - Educación"/>
    <s v="4.4.04 - Educación superior"/>
    <s v="2.3 - MATERIALES Y SUMINISTROS"/>
    <s v="2.3.3 - PAPEL, CARTÓN E IMPRESOS"/>
    <s v="N"/>
    <s v="00 - N/A"/>
    <s v="10 - FONDO GENERAL"/>
    <s v="(en blanco)"/>
    <s v="99 - MULTIPROVINCIAL"/>
    <n v="3972657"/>
    <n v="363168.93"/>
  </r>
  <r>
    <s v="2025"/>
    <x v="0"/>
    <x v="0"/>
    <x v="0"/>
    <x v="0"/>
    <s v="2 - Poder Ejecutivo"/>
    <x v="5"/>
    <x v="78"/>
    <s v="4 - SERVICIOS SOCIALES"/>
    <s v="4.4 - Educación"/>
    <s v="4.4.04 - Educación superior"/>
    <s v="2.3 - MATERIALES Y SUMINISTROS"/>
    <s v="2.3.3 - PAPEL, CARTÓN E IMPRESOS"/>
    <s v="N"/>
    <s v="00 - N/A"/>
    <s v="20 - FONDOS CON DESTINO ESPECÍFICO"/>
    <s v="(en blanco)"/>
    <s v="99 - MULTIPROVINCIAL"/>
    <n v="0"/>
    <n v="286987.8"/>
  </r>
  <r>
    <s v="2025"/>
    <x v="0"/>
    <x v="0"/>
    <x v="0"/>
    <x v="0"/>
    <s v="2 - Poder Ejecutivo"/>
    <x v="5"/>
    <x v="78"/>
    <s v="4 - SERVICIOS SOCIALES"/>
    <s v="4.4 - Educación"/>
    <s v="4.4.04 - Educación superior"/>
    <s v="2.3 - MATERIALES Y SUMINISTROS"/>
    <s v="2.3.5 - CUERO, CAUCHO Y PLÁSTICO"/>
    <s v="N"/>
    <s v="00 - N/A"/>
    <s v="20 - FONDOS CON DESTINO ESPECÍFICO"/>
    <s v="(en blanco)"/>
    <s v="99 - MULTIPROVINCIAL"/>
    <n v="0"/>
    <n v="27421.879999999997"/>
  </r>
  <r>
    <s v="2025"/>
    <x v="0"/>
    <x v="0"/>
    <x v="0"/>
    <x v="0"/>
    <s v="2 - Poder Ejecutivo"/>
    <x v="5"/>
    <x v="78"/>
    <s v="4 - SERVICIOS SOCIALES"/>
    <s v="4.4 - Educación"/>
    <s v="4.4.04 - Educación superior"/>
    <s v="2.3 - MATERIALES Y SUMINISTROS"/>
    <s v="2.3.6 - PRODUCTOS DE MINERALES, METÁLICOS Y NO METÁLICOS"/>
    <s v="N"/>
    <s v="00 - N/A"/>
    <s v="10 - FONDO GENERAL"/>
    <s v="(en blanco)"/>
    <s v="99 - MULTIPROVINCIAL"/>
    <n v="162949"/>
    <n v="97940"/>
  </r>
  <r>
    <s v="2025"/>
    <x v="0"/>
    <x v="0"/>
    <x v="0"/>
    <x v="0"/>
    <s v="2 - Poder Ejecutivo"/>
    <x v="5"/>
    <x v="78"/>
    <s v="4 - SERVICIOS SOCIALES"/>
    <s v="4.4 - Educación"/>
    <s v="4.4.04 - Educación superior"/>
    <s v="2.3 - MATERIALES Y SUMINISTROS"/>
    <s v="2.3.6 - PRODUCTOS DE MINERALES, METÁLICOS Y NO METÁLICOS"/>
    <s v="N"/>
    <s v="00 - N/A"/>
    <s v="20 - FONDOS CON DESTINO ESPECÍFICO"/>
    <s v="(en blanco)"/>
    <s v="99 - MULTIPROVINCIAL"/>
    <n v="0"/>
    <n v="111021.13"/>
  </r>
  <r>
    <s v="2025"/>
    <x v="0"/>
    <x v="0"/>
    <x v="0"/>
    <x v="0"/>
    <s v="2 - Poder Ejecutivo"/>
    <x v="5"/>
    <x v="78"/>
    <s v="4 - SERVICIOS SOCIALES"/>
    <s v="4.4 - Educación"/>
    <s v="4.4.04 - Educación superior"/>
    <s v="2.3 - MATERIALES Y SUMINISTROS"/>
    <s v="2.3.7 - COMBUSTIBLES, LUBRICANTES, PRODUCTOS QUÍMICOS Y CONEXOS"/>
    <s v="N"/>
    <s v="00 - N/A"/>
    <s v="10 - FONDO GENERAL"/>
    <s v="(en blanco)"/>
    <s v="99 - MULTIPROVINCIAL"/>
    <n v="6231552"/>
    <n v="3096749.7"/>
  </r>
  <r>
    <s v="2025"/>
    <x v="0"/>
    <x v="0"/>
    <x v="0"/>
    <x v="0"/>
    <s v="2 - Poder Ejecutivo"/>
    <x v="5"/>
    <x v="78"/>
    <s v="4 - SERVICIOS SOCIALES"/>
    <s v="4.4 - Educación"/>
    <s v="4.4.04 - Educación superior"/>
    <s v="2.3 - MATERIALES Y SUMINISTROS"/>
    <s v="2.3.7 - COMBUSTIBLES, LUBRICANTES, PRODUCTOS QUÍMICOS Y CONEXOS"/>
    <s v="N"/>
    <s v="00 - N/A"/>
    <s v="20 - FONDOS CON DESTINO ESPECÍFICO"/>
    <s v="(en blanco)"/>
    <s v="99 - MULTIPROVINCIAL"/>
    <n v="0"/>
    <n v="3931.76"/>
  </r>
  <r>
    <s v="2025"/>
    <x v="0"/>
    <x v="0"/>
    <x v="0"/>
    <x v="0"/>
    <s v="2 - Poder Ejecutivo"/>
    <x v="5"/>
    <x v="78"/>
    <s v="4 - SERVICIOS SOCIALES"/>
    <s v="4.4 - Educación"/>
    <s v="4.4.04 - Educación superior"/>
    <s v="2.3 - MATERIALES Y SUMINISTROS"/>
    <s v="2.3.9 - PRODUCTOS Y ÚTILES VARIOS"/>
    <s v="N"/>
    <s v="00 - N/A"/>
    <s v="10 - FONDO GENERAL"/>
    <s v="(en blanco)"/>
    <s v="99 - MULTIPROVINCIAL"/>
    <n v="500000"/>
    <n v="379087.37999999995"/>
  </r>
  <r>
    <s v="2025"/>
    <x v="0"/>
    <x v="0"/>
    <x v="0"/>
    <x v="0"/>
    <s v="2 - Poder Ejecutivo"/>
    <x v="5"/>
    <x v="78"/>
    <s v="4 - SERVICIOS SOCIALES"/>
    <s v="4.4 - Educación"/>
    <s v="4.4.04 - Educación superior"/>
    <s v="2.3 - MATERIALES Y SUMINISTROS"/>
    <s v="2.3.9 - PRODUCTOS Y ÚTILES VARIOS"/>
    <s v="N"/>
    <s v="00 - N/A"/>
    <s v="20 - FONDOS CON DESTINO ESPECÍFICO"/>
    <s v="(en blanco)"/>
    <s v="99 - MULTIPROVINCIAL"/>
    <n v="0"/>
    <n v="1198280.24"/>
  </r>
  <r>
    <s v="2025"/>
    <x v="0"/>
    <x v="0"/>
    <x v="0"/>
    <x v="0"/>
    <s v="2 - Poder Ejecutivo"/>
    <x v="5"/>
    <x v="79"/>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54006498"/>
  </r>
  <r>
    <s v="2025"/>
    <x v="0"/>
    <x v="0"/>
    <x v="0"/>
    <x v="0"/>
    <s v="2 - Poder Ejecutivo"/>
    <x v="5"/>
    <x v="79"/>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1483507.5"/>
  </r>
  <r>
    <s v="2025"/>
    <x v="0"/>
    <x v="0"/>
    <x v="0"/>
    <x v="0"/>
    <s v="2 - Poder Ejecutivo"/>
    <x v="5"/>
    <x v="79"/>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979878"/>
  </r>
  <r>
    <s v="2025"/>
    <x v="0"/>
    <x v="0"/>
    <x v="0"/>
    <x v="0"/>
    <s v="2 - Poder Ejecutivo"/>
    <x v="5"/>
    <x v="79"/>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2713185.66"/>
  </r>
  <r>
    <s v="2025"/>
    <x v="0"/>
    <x v="0"/>
    <x v="0"/>
    <x v="0"/>
    <s v="2 - Poder Ejecutivo"/>
    <x v="5"/>
    <x v="79"/>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0"/>
  </r>
  <r>
    <s v="2025"/>
    <x v="0"/>
    <x v="0"/>
    <x v="0"/>
    <x v="0"/>
    <s v="2 - Poder Ejecutivo"/>
    <x v="5"/>
    <x v="79"/>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2599300"/>
  </r>
  <r>
    <s v="2025"/>
    <x v="0"/>
    <x v="0"/>
    <x v="0"/>
    <x v="0"/>
    <s v="2 - Poder Ejecutivo"/>
    <x v="5"/>
    <x v="79"/>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0"/>
  </r>
  <r>
    <s v="2025"/>
    <x v="0"/>
    <x v="0"/>
    <x v="0"/>
    <x v="0"/>
    <s v="2 - Poder Ejecutivo"/>
    <x v="5"/>
    <x v="79"/>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7996"/>
  </r>
  <r>
    <s v="2025"/>
    <x v="0"/>
    <x v="0"/>
    <x v="0"/>
    <x v="0"/>
    <s v="2 - Poder Ejecutivo"/>
    <x v="5"/>
    <x v="79"/>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1668417.27"/>
  </r>
  <r>
    <s v="2025"/>
    <x v="0"/>
    <x v="0"/>
    <x v="0"/>
    <x v="0"/>
    <s v="2 - Poder Ejecutivo"/>
    <x v="5"/>
    <x v="79"/>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572403"/>
  </r>
  <r>
    <s v="2025"/>
    <x v="0"/>
    <x v="0"/>
    <x v="0"/>
    <x v="0"/>
    <s v="2 - Poder Ejecutivo"/>
    <x v="5"/>
    <x v="79"/>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138803"/>
  </r>
  <r>
    <s v="2025"/>
    <x v="0"/>
    <x v="0"/>
    <x v="0"/>
    <x v="0"/>
    <s v="2 - Poder Ejecutivo"/>
    <x v="5"/>
    <x v="79"/>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582250.64"/>
  </r>
  <r>
    <s v="2025"/>
    <x v="0"/>
    <x v="0"/>
    <x v="0"/>
    <x v="0"/>
    <s v="2 - Poder Ejecutivo"/>
    <x v="5"/>
    <x v="79"/>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5865190"/>
  </r>
  <r>
    <s v="2025"/>
    <x v="0"/>
    <x v="0"/>
    <x v="0"/>
    <x v="0"/>
    <s v="2 - Poder Ejecutivo"/>
    <x v="5"/>
    <x v="79"/>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3330419.02"/>
  </r>
  <r>
    <s v="2025"/>
    <x v="0"/>
    <x v="0"/>
    <x v="0"/>
    <x v="0"/>
    <s v="2 - Poder Ejecutivo"/>
    <x v="5"/>
    <x v="79"/>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159228.02000000002"/>
  </r>
  <r>
    <s v="2025"/>
    <x v="0"/>
    <x v="0"/>
    <x v="0"/>
    <x v="0"/>
    <s v="2 - Poder Ejecutivo"/>
    <x v="5"/>
    <x v="79"/>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0"/>
  </r>
  <r>
    <s v="2025"/>
    <x v="0"/>
    <x v="0"/>
    <x v="0"/>
    <x v="0"/>
    <s v="2 - Poder Ejecutivo"/>
    <x v="5"/>
    <x v="79"/>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349789.32999999996"/>
  </r>
  <r>
    <s v="2025"/>
    <x v="0"/>
    <x v="0"/>
    <x v="0"/>
    <x v="0"/>
    <s v="2 - Poder Ejecutivo"/>
    <x v="5"/>
    <x v="79"/>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485536.95999999996"/>
  </r>
  <r>
    <s v="2025"/>
    <x v="0"/>
    <x v="0"/>
    <x v="0"/>
    <x v="0"/>
    <s v="2 - Poder Ejecutivo"/>
    <x v="5"/>
    <x v="79"/>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6820063.0199999996"/>
  </r>
  <r>
    <s v="2025"/>
    <x v="0"/>
    <x v="0"/>
    <x v="0"/>
    <x v="0"/>
    <s v="2 - Poder Ejecutivo"/>
    <x v="5"/>
    <x v="79"/>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3235285.14"/>
  </r>
  <r>
    <s v="2025"/>
    <x v="0"/>
    <x v="0"/>
    <x v="0"/>
    <x v="0"/>
    <s v="2 - Poder Ejecutivo"/>
    <x v="5"/>
    <x v="80"/>
    <s v="1 - SERVICIOS  GENERALES"/>
    <s v="1.3 - Defensa nacional"/>
    <s v="1.3.01 - Defensa militar"/>
    <s v="2.1 - REMUNERACIONES Y CONTRIBUCIONES"/>
    <s v="2.1.1 - REMUNERACIONES"/>
    <s v="N"/>
    <s v="00 - N/A"/>
    <s v="10 - FONDO GENERAL"/>
    <s v="(en blanco)"/>
    <s v="99 - MULTIPROVINCIAL"/>
    <n v="41580500"/>
    <n v="19952000"/>
  </r>
  <r>
    <s v="2025"/>
    <x v="0"/>
    <x v="0"/>
    <x v="0"/>
    <x v="0"/>
    <s v="2 - Poder Ejecutivo"/>
    <x v="5"/>
    <x v="80"/>
    <s v="1 - SERVICIOS  GENERALES"/>
    <s v="1.3 - Defensa nacional"/>
    <s v="1.3.01 - Defensa militar"/>
    <s v="2.1 - REMUNERACIONES Y CONTRIBUCIONES"/>
    <s v="2.1.1 - REMUNERACIONES"/>
    <s v="N"/>
    <s v="00 - N/A"/>
    <s v="20 - FONDOS CON DESTINO ESPECÍFICO"/>
    <s v="(en blanco)"/>
    <s v="99 - MULTIPROVINCIAL"/>
    <n v="1871000"/>
    <n v="954150.44"/>
  </r>
  <r>
    <s v="2025"/>
    <x v="0"/>
    <x v="0"/>
    <x v="0"/>
    <x v="0"/>
    <s v="2 - Poder Ejecutivo"/>
    <x v="5"/>
    <x v="80"/>
    <s v="1 - SERVICIOS  GENERALES"/>
    <s v="1.3 - Defensa nacional"/>
    <s v="1.3.01 - Defensa militar"/>
    <s v="2.1 - REMUNERACIONES Y CONTRIBUCIONES"/>
    <s v="2.1.5 - CONTRIBUCIONES A LA SEGURIDAD SOCIAL"/>
    <s v="N"/>
    <s v="00 - N/A"/>
    <s v="10 - FONDO GENERAL"/>
    <s v="(en blanco)"/>
    <s v="99 - MULTIPROVINCIAL"/>
    <n v="1917778"/>
    <n v="963878.29999999993"/>
  </r>
  <r>
    <s v="2025"/>
    <x v="0"/>
    <x v="0"/>
    <x v="0"/>
    <x v="0"/>
    <s v="2 - Poder Ejecutivo"/>
    <x v="5"/>
    <x v="80"/>
    <s v="1 - SERVICIOS  GENERALES"/>
    <s v="1.3 - Defensa nacional"/>
    <s v="1.3.01 - Defensa militar"/>
    <s v="2.1 - REMUNERACIONES Y CONTRIBUCIONES"/>
    <s v="2.1.5 - CONTRIBUCIONES A LA SEGURIDAD SOCIAL"/>
    <s v="N"/>
    <s v="00 - N/A"/>
    <s v="20 - FONDOS CON DESTINO ESPECÍFICO"/>
    <s v="(en blanco)"/>
    <s v="99 - MULTIPROVINCIAL"/>
    <n v="100674"/>
    <n v="66638.2"/>
  </r>
  <r>
    <s v="2025"/>
    <x v="0"/>
    <x v="0"/>
    <x v="0"/>
    <x v="0"/>
    <s v="2 - Poder Ejecutivo"/>
    <x v="5"/>
    <x v="80"/>
    <s v="1 - SERVICIOS  GENERALES"/>
    <s v="1.3 - Defensa nacional"/>
    <s v="1.3.01 - Defensa militar"/>
    <s v="2.2 - CONTRATACIÓN DE SERVICIOS"/>
    <s v="2.2.2 - PUBLICIDAD, IMPRESIÓN Y ENCUADERNACIÓN"/>
    <s v="N"/>
    <s v="00 - N/A"/>
    <s v="10 - FONDO GENERAL"/>
    <s v="(en blanco)"/>
    <s v="99 - MULTIPROVINCIAL"/>
    <n v="0"/>
    <n v="1280340.42"/>
  </r>
  <r>
    <s v="2025"/>
    <x v="0"/>
    <x v="0"/>
    <x v="0"/>
    <x v="0"/>
    <s v="2 - Poder Ejecutivo"/>
    <x v="5"/>
    <x v="80"/>
    <s v="1 - SERVICIOS  GENERALES"/>
    <s v="1.3 - Defensa nacional"/>
    <s v="1.3.01 - Defensa militar"/>
    <s v="2.2 - CONTRATACIÓN DE SERVICIOS"/>
    <s v="2.2.2 - PUBLICIDAD, IMPRESIÓN Y ENCUADERNACIÓN"/>
    <s v="N"/>
    <s v="00 - N/A"/>
    <s v="20 - FONDOS CON DESTINO ESPECÍFICO"/>
    <s v="(en blanco)"/>
    <s v="99 - MULTIPROVINCIAL"/>
    <n v="8000000"/>
    <n v="999058.8"/>
  </r>
  <r>
    <s v="2025"/>
    <x v="0"/>
    <x v="0"/>
    <x v="0"/>
    <x v="0"/>
    <s v="2 - Poder Ejecutivo"/>
    <x v="5"/>
    <x v="80"/>
    <s v="1 - SERVICIOS  GENERALES"/>
    <s v="1.3 - Defensa nacional"/>
    <s v="1.3.01 - Defensa militar"/>
    <s v="2.2 - CONTRATACIÓN DE SERVICIOS"/>
    <s v="2.2.5 - ALQUILERES Y RENTAS"/>
    <s v="N"/>
    <s v="00 - N/A"/>
    <s v="10 - FONDO GENERAL"/>
    <s v="(en blanco)"/>
    <s v="99 - MULTIPROVINCIAL"/>
    <n v="1512000"/>
    <n v="502265.4"/>
  </r>
  <r>
    <s v="2025"/>
    <x v="0"/>
    <x v="0"/>
    <x v="0"/>
    <x v="0"/>
    <s v="2 - Poder Ejecutivo"/>
    <x v="5"/>
    <x v="80"/>
    <s v="1 - SERVICIOS  GENERALES"/>
    <s v="1.3 - Defensa nacional"/>
    <s v="1.3.01 - Defensa militar"/>
    <s v="2.2 - CONTRATACIÓN DE SERVICIOS"/>
    <s v="2.2.5 - ALQUILERES Y RENTAS"/>
    <s v="N"/>
    <s v="00 - N/A"/>
    <s v="20 - FONDOS CON DESTINO ESPECÍFICO"/>
    <s v="(en blanco)"/>
    <s v="99 - MULTIPROVINCIAL"/>
    <n v="0"/>
    <n v="124490"/>
  </r>
  <r>
    <s v="2025"/>
    <x v="0"/>
    <x v="0"/>
    <x v="0"/>
    <x v="0"/>
    <s v="2 - Poder Ejecutivo"/>
    <x v="5"/>
    <x v="80"/>
    <s v="1 - SERVICIOS  GENERALES"/>
    <s v="1.3 - Defensa nacional"/>
    <s v="1.3.01 - Defensa militar"/>
    <s v="2.2 - CONTRATACIÓN DE SERVICIOS"/>
    <s v="2.2.6 - SEGUROS"/>
    <s v="N"/>
    <s v="00 - N/A"/>
    <s v="10 - FONDO GENERAL"/>
    <s v="(en blanco)"/>
    <s v="99 - MULTIPROVINCIAL"/>
    <n v="0"/>
    <n v="495465"/>
  </r>
  <r>
    <s v="2025"/>
    <x v="0"/>
    <x v="0"/>
    <x v="0"/>
    <x v="0"/>
    <s v="2 - Poder Ejecutivo"/>
    <x v="5"/>
    <x v="80"/>
    <s v="1 - SERVICIOS  GENERALES"/>
    <s v="1.3 - Defensa nacional"/>
    <s v="1.3.01 - Defensa militar"/>
    <s v="2.2 - CONTRATACIÓN DE SERVICIOS"/>
    <s v="2.2.6 - SEGUROS"/>
    <s v="N"/>
    <s v="00 - N/A"/>
    <s v="20 - FONDOS CON DESTINO ESPECÍFICO"/>
    <s v="(en blanco)"/>
    <s v="99 - MULTIPROVINCIAL"/>
    <n v="0"/>
    <n v="1951651.93"/>
  </r>
  <r>
    <s v="2025"/>
    <x v="0"/>
    <x v="0"/>
    <x v="0"/>
    <x v="0"/>
    <s v="2 - Poder Ejecutivo"/>
    <x v="5"/>
    <x v="80"/>
    <s v="1 - SERVICIOS  GENERALES"/>
    <s v="1.3 - Defensa nacional"/>
    <s v="1.3.01 - Defensa militar"/>
    <s v="2.2 - CONTRATACIÓN DE SERVICIOS"/>
    <s v="2.2.7 - SERVICIOS DE CONSERVACIÓN, REPARACIONES MENORES E INSTALACIONES TEMPORALES"/>
    <s v="N"/>
    <s v="00 - N/A"/>
    <s v="10 - FONDO GENERAL"/>
    <s v="(en blanco)"/>
    <s v="99 - MULTIPROVINCIAL"/>
    <n v="0"/>
    <n v="48546.62"/>
  </r>
  <r>
    <s v="2025"/>
    <x v="0"/>
    <x v="0"/>
    <x v="0"/>
    <x v="0"/>
    <s v="2 - Poder Ejecutivo"/>
    <x v="5"/>
    <x v="80"/>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666599.98"/>
  </r>
  <r>
    <s v="2025"/>
    <x v="0"/>
    <x v="0"/>
    <x v="0"/>
    <x v="0"/>
    <s v="2 - Poder Ejecutivo"/>
    <x v="5"/>
    <x v="80"/>
    <s v="1 - SERVICIOS  GENERALES"/>
    <s v="1.3 - Defensa nacional"/>
    <s v="1.3.01 - Defensa militar"/>
    <s v="2.2 - CONTRATACIÓN DE SERVICIOS"/>
    <s v="2.2.8 - OTROS SERVICIOS NO INCLUIDOS EN CONCEPTOS ANTERIORES"/>
    <s v="N"/>
    <s v="00 - N/A"/>
    <s v="10 - FONDO GENERAL"/>
    <s v="(en blanco)"/>
    <s v="99 - MULTIPROVINCIAL"/>
    <n v="0"/>
    <n v="457987.5"/>
  </r>
  <r>
    <s v="2025"/>
    <x v="0"/>
    <x v="0"/>
    <x v="0"/>
    <x v="0"/>
    <s v="2 - Poder Ejecutivo"/>
    <x v="5"/>
    <x v="80"/>
    <s v="1 - SERVICIOS  GENERALES"/>
    <s v="1.3 - Defensa nacional"/>
    <s v="1.3.01 - Defensa militar"/>
    <s v="2.2 - CONTRATACIÓN DE SERVICIOS"/>
    <s v="2.2.8 - OTROS SERVICIOS NO INCLUIDOS EN CONCEPTOS ANTERIORES"/>
    <s v="N"/>
    <s v="00 - N/A"/>
    <s v="20 - FONDOS CON DESTINO ESPECÍFICO"/>
    <s v="(en blanco)"/>
    <s v="99 - MULTIPROVINCIAL"/>
    <n v="8000000"/>
    <n v="4285426.0600000005"/>
  </r>
  <r>
    <s v="2025"/>
    <x v="0"/>
    <x v="0"/>
    <x v="0"/>
    <x v="0"/>
    <s v="2 - Poder Ejecutivo"/>
    <x v="5"/>
    <x v="80"/>
    <s v="1 - SERVICIOS  GENERALES"/>
    <s v="1.3 - Defensa nacional"/>
    <s v="1.3.01 - Defensa militar"/>
    <s v="2.2 - CONTRATACIÓN DE SERVICIOS"/>
    <s v="2.2.9 - OTRAS CONTRATACIONES DE SERVICIOS"/>
    <s v="N"/>
    <s v="00 - N/A"/>
    <s v="10 - FONDO GENERAL"/>
    <s v="(en blanco)"/>
    <s v="99 - MULTIPROVINCIAL"/>
    <n v="0"/>
    <n v="746141.98"/>
  </r>
  <r>
    <s v="2025"/>
    <x v="0"/>
    <x v="0"/>
    <x v="0"/>
    <x v="0"/>
    <s v="2 - Poder Ejecutivo"/>
    <x v="5"/>
    <x v="80"/>
    <s v="1 - SERVICIOS  GENERALES"/>
    <s v="1.3 - Defensa nacional"/>
    <s v="1.3.01 - Defensa militar"/>
    <s v="2.2 - CONTRATACIÓN DE SERVICIOS"/>
    <s v="2.2.9 - OTRAS CONTRATACIONES DE SERVICIOS"/>
    <s v="N"/>
    <s v="00 - N/A"/>
    <s v="20 - FONDOS CON DESTINO ESPECÍFICO"/>
    <s v="(en blanco)"/>
    <s v="99 - MULTIPROVINCIAL"/>
    <n v="8000000"/>
    <n v="4269712"/>
  </r>
  <r>
    <s v="2025"/>
    <x v="0"/>
    <x v="0"/>
    <x v="0"/>
    <x v="0"/>
    <s v="2 - Poder Ejecutivo"/>
    <x v="5"/>
    <x v="80"/>
    <s v="1 - SERVICIOS  GENERALES"/>
    <s v="1.3 - Defensa nacional"/>
    <s v="1.3.01 - Defensa militar"/>
    <s v="2.3 - MATERIALES Y SUMINISTROS"/>
    <s v="2.3.1 - ALIMENTOS Y PRODUCTOS AGROFORESTALES"/>
    <s v="N"/>
    <s v="00 - N/A"/>
    <s v="10 - FONDO GENERAL"/>
    <s v="(en blanco)"/>
    <s v="99 - MULTIPROVINCIAL"/>
    <n v="5165640"/>
    <n v="2578860"/>
  </r>
  <r>
    <s v="2025"/>
    <x v="0"/>
    <x v="0"/>
    <x v="0"/>
    <x v="0"/>
    <s v="2 - Poder Ejecutivo"/>
    <x v="5"/>
    <x v="80"/>
    <s v="1 - SERVICIOS  GENERALES"/>
    <s v="1.3 - Defensa nacional"/>
    <s v="1.3.01 - Defensa militar"/>
    <s v="2.3 - MATERIALES Y SUMINISTROS"/>
    <s v="2.3.2 - TEXTILES Y VESTUARIOS"/>
    <s v="N"/>
    <s v="00 - N/A"/>
    <s v="10 - FONDO GENERAL"/>
    <s v="(en blanco)"/>
    <s v="99 - MULTIPROVINCIAL"/>
    <n v="2300000"/>
    <n v="4049557.04"/>
  </r>
  <r>
    <s v="2025"/>
    <x v="0"/>
    <x v="0"/>
    <x v="0"/>
    <x v="0"/>
    <s v="2 - Poder Ejecutivo"/>
    <x v="5"/>
    <x v="80"/>
    <s v="1 - SERVICIOS  GENERALES"/>
    <s v="1.3 - Defensa nacional"/>
    <s v="1.3.01 - Defensa militar"/>
    <s v="2.3 - MATERIALES Y SUMINISTROS"/>
    <s v="2.3.2 - TEXTILES Y VESTUARIOS"/>
    <s v="N"/>
    <s v="00 - N/A"/>
    <s v="20 - FONDOS CON DESTINO ESPECÍFICO"/>
    <s v="(en blanco)"/>
    <s v="99 - MULTIPROVINCIAL"/>
    <n v="223546875"/>
    <n v="43000396.109999999"/>
  </r>
  <r>
    <s v="2025"/>
    <x v="0"/>
    <x v="0"/>
    <x v="0"/>
    <x v="0"/>
    <s v="2 - Poder Ejecutivo"/>
    <x v="5"/>
    <x v="80"/>
    <s v="1 - SERVICIOS  GENERALES"/>
    <s v="1.3 - Defensa nacional"/>
    <s v="1.3.01 - Defensa militar"/>
    <s v="2.3 - MATERIALES Y SUMINISTROS"/>
    <s v="2.3.3 - PAPEL, CARTÓN E IMPRESOS"/>
    <s v="N"/>
    <s v="00 - N/A"/>
    <s v="10 - FONDO GENERAL"/>
    <s v="(en blanco)"/>
    <s v="99 - MULTIPROVINCIAL"/>
    <n v="600000"/>
    <n v="225302.84"/>
  </r>
  <r>
    <s v="2025"/>
    <x v="0"/>
    <x v="0"/>
    <x v="0"/>
    <x v="0"/>
    <s v="2 - Poder Ejecutivo"/>
    <x v="5"/>
    <x v="80"/>
    <s v="1 - SERVICIOS  GENERALES"/>
    <s v="1.3 - Defensa nacional"/>
    <s v="1.3.01 - Defensa militar"/>
    <s v="2.3 - MATERIALES Y SUMINISTROS"/>
    <s v="2.3.4 - PRODUCTOS FARMACÉUTICOS"/>
    <s v="N"/>
    <s v="00 - N/A"/>
    <s v="10 - FONDO GENERAL"/>
    <s v="(en blanco)"/>
    <s v="99 - MULTIPROVINCIAL"/>
    <n v="0"/>
    <n v="61902.44"/>
  </r>
  <r>
    <s v="2025"/>
    <x v="0"/>
    <x v="0"/>
    <x v="0"/>
    <x v="0"/>
    <s v="2 - Poder Ejecutivo"/>
    <x v="5"/>
    <x v="80"/>
    <s v="1 - SERVICIOS  GENERALES"/>
    <s v="1.3 - Defensa nacional"/>
    <s v="1.3.01 - Defensa militar"/>
    <s v="2.3 - MATERIALES Y SUMINISTROS"/>
    <s v="2.3.5 - CUERO, CAUCHO Y PLÁSTICO"/>
    <s v="N"/>
    <s v="00 - N/A"/>
    <s v="10 - FONDO GENERAL"/>
    <s v="(en blanco)"/>
    <s v="99 - MULTIPROVINCIAL"/>
    <n v="0"/>
    <n v="0"/>
  </r>
  <r>
    <s v="2025"/>
    <x v="0"/>
    <x v="0"/>
    <x v="0"/>
    <x v="0"/>
    <s v="2 - Poder Ejecutivo"/>
    <x v="5"/>
    <x v="80"/>
    <s v="1 - SERVICIOS  GENERALES"/>
    <s v="1.3 - Defensa nacional"/>
    <s v="1.3.01 - Defensa militar"/>
    <s v="2.3 - MATERIALES Y SUMINISTROS"/>
    <s v="2.3.5 - CUERO, CAUCHO Y PLÁSTICO"/>
    <s v="N"/>
    <s v="00 - N/A"/>
    <s v="20 - FONDOS CON DESTINO ESPECÍFICO"/>
    <s v="(en blanco)"/>
    <s v="99 - MULTIPROVINCIAL"/>
    <n v="0"/>
    <n v="95040.01"/>
  </r>
  <r>
    <s v="2025"/>
    <x v="0"/>
    <x v="0"/>
    <x v="0"/>
    <x v="0"/>
    <s v="2 - Poder Ejecutivo"/>
    <x v="5"/>
    <x v="80"/>
    <s v="1 - SERVICIOS  GENERALES"/>
    <s v="1.3 - Defensa nacional"/>
    <s v="1.3.01 - Defensa militar"/>
    <s v="2.3 - MATERIALES Y SUMINISTROS"/>
    <s v="2.3.6 - PRODUCTOS DE MINERALES, METÁLICOS Y NO METÁLICOS"/>
    <s v="N"/>
    <s v="00 - N/A"/>
    <s v="10 - FONDO GENERAL"/>
    <s v="(en blanco)"/>
    <s v="99 - MULTIPROVINCIAL"/>
    <n v="0"/>
    <n v="245517.97999999998"/>
  </r>
  <r>
    <s v="2025"/>
    <x v="0"/>
    <x v="0"/>
    <x v="0"/>
    <x v="0"/>
    <s v="2 - Poder Ejecutivo"/>
    <x v="5"/>
    <x v="80"/>
    <s v="1 - SERVICIOS  GENERALES"/>
    <s v="1.3 - Defensa nacional"/>
    <s v="1.3.01 - Defensa militar"/>
    <s v="2.3 - MATERIALES Y SUMINISTROS"/>
    <s v="2.3.6 - PRODUCTOS DE MINERALES, METÁLICOS Y NO METÁLICOS"/>
    <s v="N"/>
    <s v="00 - N/A"/>
    <s v="20 - FONDOS CON DESTINO ESPECÍFICO"/>
    <s v="(en blanco)"/>
    <s v="99 - MULTIPROVINCIAL"/>
    <n v="0"/>
    <n v="42716"/>
  </r>
  <r>
    <s v="2025"/>
    <x v="0"/>
    <x v="0"/>
    <x v="0"/>
    <x v="0"/>
    <s v="2 - Poder Ejecutivo"/>
    <x v="5"/>
    <x v="80"/>
    <s v="1 - SERVICIOS  GENERALES"/>
    <s v="1.3 - Defensa nacional"/>
    <s v="1.3.01 - Defensa militar"/>
    <s v="2.3 - MATERIALES Y SUMINISTROS"/>
    <s v="2.3.7 - COMBUSTIBLES, LUBRICANTES, PRODUCTOS QUÍMICOS Y CONEXOS"/>
    <s v="N"/>
    <s v="00 - N/A"/>
    <s v="10 - FONDO GENERAL"/>
    <s v="(en blanco)"/>
    <s v="99 - MULTIPROVINCIAL"/>
    <n v="1722000"/>
    <n v="1021098.9800000001"/>
  </r>
  <r>
    <s v="2025"/>
    <x v="0"/>
    <x v="0"/>
    <x v="0"/>
    <x v="0"/>
    <s v="2 - Poder Ejecutivo"/>
    <x v="5"/>
    <x v="80"/>
    <s v="1 - SERVICIOS  GENERALES"/>
    <s v="1.3 - Defensa nacional"/>
    <s v="1.3.01 - Defensa militar"/>
    <s v="2.3 - MATERIALES Y SUMINISTROS"/>
    <s v="2.3.7 - COMBUSTIBLES, LUBRICANTES, PRODUCTOS QUÍMICOS Y CONEXOS"/>
    <s v="N"/>
    <s v="00 - N/A"/>
    <s v="20 - FONDOS CON DESTINO ESPECÍFICO"/>
    <s v="(en blanco)"/>
    <s v="99 - MULTIPROVINCIAL"/>
    <n v="0"/>
    <n v="251975.61"/>
  </r>
  <r>
    <s v="2025"/>
    <x v="0"/>
    <x v="0"/>
    <x v="0"/>
    <x v="0"/>
    <s v="2 - Poder Ejecutivo"/>
    <x v="5"/>
    <x v="80"/>
    <s v="1 - SERVICIOS  GENERALES"/>
    <s v="1.3 - Defensa nacional"/>
    <s v="1.3.01 - Defensa militar"/>
    <s v="2.3 - MATERIALES Y SUMINISTROS"/>
    <s v="2.3.9 - PRODUCTOS Y ÚTILES VARIOS"/>
    <s v="N"/>
    <s v="00 - N/A"/>
    <s v="10 - FONDO GENERAL"/>
    <s v="(en blanco)"/>
    <s v="99 - MULTIPROVINCIAL"/>
    <n v="1188362"/>
    <n v="3763290.44"/>
  </r>
  <r>
    <s v="2025"/>
    <x v="0"/>
    <x v="0"/>
    <x v="0"/>
    <x v="0"/>
    <s v="2 - Poder Ejecutivo"/>
    <x v="5"/>
    <x v="80"/>
    <s v="1 - SERVICIOS  GENERALES"/>
    <s v="1.3 - Defensa nacional"/>
    <s v="1.3.01 - Defensa militar"/>
    <s v="2.3 - MATERIALES Y SUMINISTROS"/>
    <s v="2.3.9 - PRODUCTOS Y ÚTILES VARIOS"/>
    <s v="N"/>
    <s v="00 - N/A"/>
    <s v="20 - FONDOS CON DESTINO ESPECÍFICO"/>
    <s v="(en blanco)"/>
    <s v="99 - MULTIPROVINCIAL"/>
    <n v="27453125"/>
    <n v="5328596.8"/>
  </r>
  <r>
    <s v="2025"/>
    <x v="0"/>
    <x v="0"/>
    <x v="0"/>
    <x v="0"/>
    <s v="2 - Poder Ejecutivo"/>
    <x v="5"/>
    <x v="81"/>
    <s v="1 - SERVICIOS  GENERALES"/>
    <s v="1.3 - Defensa nacional"/>
    <s v="1.3.01 - Defensa militar"/>
    <s v="2.1 - REMUNERACIONES Y CONTRIBUCIONES"/>
    <s v="2.1.1 - REMUNERACIONES"/>
    <s v="N"/>
    <s v="00 - N/A"/>
    <s v="10 - FONDO GENERAL"/>
    <s v="(en blanco)"/>
    <s v="99 - MULTIPROVINCIAL"/>
    <n v="377459518"/>
    <n v="174785200"/>
  </r>
  <r>
    <s v="2025"/>
    <x v="0"/>
    <x v="0"/>
    <x v="0"/>
    <x v="0"/>
    <s v="2 - Poder Ejecutivo"/>
    <x v="5"/>
    <x v="81"/>
    <s v="1 - SERVICIOS  GENERALES"/>
    <s v="1.3 - Defensa nacional"/>
    <s v="1.3.01 - Defensa militar"/>
    <s v="2.1 - REMUNERACIONES Y CONTRIBUCIONES"/>
    <s v="2.1.2 - SOBRESUELDOS"/>
    <s v="N"/>
    <s v="00 - N/A"/>
    <s v="10 - FONDO GENERAL"/>
    <s v="(en blanco)"/>
    <s v="99 - MULTIPROVINCIAL"/>
    <n v="256722881"/>
    <n v="176879000"/>
  </r>
  <r>
    <s v="2025"/>
    <x v="0"/>
    <x v="0"/>
    <x v="0"/>
    <x v="0"/>
    <s v="2 - Poder Ejecutivo"/>
    <x v="5"/>
    <x v="81"/>
    <s v="1 - SERVICIOS  GENERALES"/>
    <s v="1.3 - Defensa nacional"/>
    <s v="1.3.01 - Defensa militar"/>
    <s v="2.1 - REMUNERACIONES Y CONTRIBUCIONES"/>
    <s v="2.1.5 - CONTRIBUCIONES A LA SEGURIDAD SOCIAL"/>
    <s v="N"/>
    <s v="00 - N/A"/>
    <s v="10 - FONDO GENERAL"/>
    <s v="(en blanco)"/>
    <s v="99 - MULTIPROVINCIAL"/>
    <n v="3083143"/>
    <n v="1531842.78"/>
  </r>
  <r>
    <s v="2025"/>
    <x v="0"/>
    <x v="0"/>
    <x v="0"/>
    <x v="0"/>
    <s v="2 - Poder Ejecutivo"/>
    <x v="5"/>
    <x v="81"/>
    <s v="1 - SERVICIOS  GENERALES"/>
    <s v="1.3 - Defensa nacional"/>
    <s v="1.3.01 - Defensa militar"/>
    <s v="2.2 - CONTRATACIÓN DE SERVICIOS"/>
    <s v="2.2.1 - SERVICIOS BÁSICOS"/>
    <s v="N"/>
    <s v="00 - N/A"/>
    <s v="10 - FONDO GENERAL"/>
    <s v="(en blanco)"/>
    <s v="99 - MULTIPROVINCIAL"/>
    <n v="13613004"/>
    <n v="5236098.2500000009"/>
  </r>
  <r>
    <s v="2025"/>
    <x v="0"/>
    <x v="0"/>
    <x v="0"/>
    <x v="0"/>
    <s v="2 - Poder Ejecutivo"/>
    <x v="5"/>
    <x v="81"/>
    <s v="1 - SERVICIOS  GENERALES"/>
    <s v="1.3 - Defensa nacional"/>
    <s v="1.3.01 - Defensa militar"/>
    <s v="2.2 - CONTRATACIÓN DE SERVICIOS"/>
    <s v="2.2.2 - PUBLICIDAD, IMPRESIÓN Y ENCUADERNACIÓN"/>
    <s v="N"/>
    <s v="00 - N/A"/>
    <s v="10 - FONDO GENERAL"/>
    <s v="(en blanco)"/>
    <s v="99 - MULTIPROVINCIAL"/>
    <n v="744402"/>
    <n v="0"/>
  </r>
  <r>
    <s v="2025"/>
    <x v="0"/>
    <x v="0"/>
    <x v="0"/>
    <x v="0"/>
    <s v="2 - Poder Ejecutivo"/>
    <x v="5"/>
    <x v="81"/>
    <s v="1 - SERVICIOS  GENERALES"/>
    <s v="1.3 - Defensa nacional"/>
    <s v="1.3.01 - Defensa militar"/>
    <s v="2.2 - CONTRATACIÓN DE SERVICIOS"/>
    <s v="2.2.3 - VIÁTICOS"/>
    <s v="N"/>
    <s v="00 - N/A"/>
    <s v="10 - FONDO GENERAL"/>
    <s v="(en blanco)"/>
    <s v="99 - MULTIPROVINCIAL"/>
    <n v="10802806"/>
    <n v="12708700"/>
  </r>
  <r>
    <s v="2025"/>
    <x v="0"/>
    <x v="0"/>
    <x v="0"/>
    <x v="0"/>
    <s v="2 - Poder Ejecutivo"/>
    <x v="5"/>
    <x v="81"/>
    <s v="1 - SERVICIOS  GENERALES"/>
    <s v="1.3 - Defensa nacional"/>
    <s v="1.3.01 - Defensa militar"/>
    <s v="2.2 - CONTRATACIÓN DE SERVICIOS"/>
    <s v="2.2.5 - ALQUILERES Y RENTAS"/>
    <s v="N"/>
    <s v="00 - N/A"/>
    <s v="10 - FONDO GENERAL"/>
    <s v="(en blanco)"/>
    <s v="99 - MULTIPROVINCIAL"/>
    <n v="2149234"/>
    <n v="0"/>
  </r>
  <r>
    <s v="2025"/>
    <x v="0"/>
    <x v="0"/>
    <x v="0"/>
    <x v="0"/>
    <s v="2 - Poder Ejecutivo"/>
    <x v="5"/>
    <x v="81"/>
    <s v="1 - SERVICIOS  GENERALES"/>
    <s v="1.3 - Defensa nacional"/>
    <s v="1.3.01 - Defensa militar"/>
    <s v="2.2 - CONTRATACIÓN DE SERVICIOS"/>
    <s v="2.2.6 - SEGUROS"/>
    <s v="N"/>
    <s v="00 - N/A"/>
    <s v="10 - FONDO GENERAL"/>
    <s v="(en blanco)"/>
    <s v="99 - MULTIPROVINCIAL"/>
    <n v="6007278"/>
    <n v="6591.12"/>
  </r>
  <r>
    <s v="2025"/>
    <x v="0"/>
    <x v="0"/>
    <x v="0"/>
    <x v="0"/>
    <s v="2 - Poder Ejecutivo"/>
    <x v="5"/>
    <x v="81"/>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3587860.17"/>
  </r>
  <r>
    <s v="2025"/>
    <x v="0"/>
    <x v="0"/>
    <x v="0"/>
    <x v="0"/>
    <s v="2 - Poder Ejecutivo"/>
    <x v="5"/>
    <x v="81"/>
    <s v="1 - SERVICIOS  GENERALES"/>
    <s v="1.3 - Defensa nacional"/>
    <s v="1.3.01 - Defensa militar"/>
    <s v="2.2 - CONTRATACIÓN DE SERVICIOS"/>
    <s v="2.2.8 - OTROS SERVICIOS NO INCLUIDOS EN CONCEPTOS ANTERIORES"/>
    <s v="N"/>
    <s v="00 - N/A"/>
    <s v="10 - FONDO GENERAL"/>
    <s v="(en blanco)"/>
    <s v="99 - MULTIPROVINCIAL"/>
    <n v="10981798"/>
    <n v="1610510"/>
  </r>
  <r>
    <s v="2025"/>
    <x v="0"/>
    <x v="0"/>
    <x v="0"/>
    <x v="0"/>
    <s v="2 - Poder Ejecutivo"/>
    <x v="5"/>
    <x v="81"/>
    <s v="1 - SERVICIOS  GENERALES"/>
    <s v="1.3 - Defensa nacional"/>
    <s v="1.3.01 - Defensa militar"/>
    <s v="2.2 - CONTRATACIÓN DE SERVICIOS"/>
    <s v="2.2.9 - OTRAS CONTRATACIONES DE SERVICIOS"/>
    <s v="N"/>
    <s v="00 - N/A"/>
    <s v="10 - FONDO GENERAL"/>
    <s v="(en blanco)"/>
    <s v="99 - MULTIPROVINCIAL"/>
    <n v="3762527"/>
    <n v="0"/>
  </r>
  <r>
    <s v="2025"/>
    <x v="0"/>
    <x v="0"/>
    <x v="0"/>
    <x v="0"/>
    <s v="2 - Poder Ejecutivo"/>
    <x v="5"/>
    <x v="81"/>
    <s v="1 - SERVICIOS  GENERALES"/>
    <s v="1.3 - Defensa nacional"/>
    <s v="1.3.01 - Defensa militar"/>
    <s v="2.3 - MATERIALES Y SUMINISTROS"/>
    <s v="2.3.1 - ALIMENTOS Y PRODUCTOS AGROFORESTALES"/>
    <s v="N"/>
    <s v="00 - N/A"/>
    <s v="10 - FONDO GENERAL"/>
    <s v="(en blanco)"/>
    <s v="99 - MULTIPROVINCIAL"/>
    <n v="19184291"/>
    <n v="8998498.620000001"/>
  </r>
  <r>
    <s v="2025"/>
    <x v="0"/>
    <x v="0"/>
    <x v="0"/>
    <x v="0"/>
    <s v="2 - Poder Ejecutivo"/>
    <x v="5"/>
    <x v="81"/>
    <s v="1 - SERVICIOS  GENERALES"/>
    <s v="1.3 - Defensa nacional"/>
    <s v="1.3.01 - Defensa militar"/>
    <s v="2.3 - MATERIALES Y SUMINISTROS"/>
    <s v="2.3.2 - TEXTILES Y VESTUARIOS"/>
    <s v="N"/>
    <s v="00 - N/A"/>
    <s v="10 - FONDO GENERAL"/>
    <s v="(en blanco)"/>
    <s v="99 - MULTIPROVINCIAL"/>
    <n v="5424764"/>
    <n v="0"/>
  </r>
  <r>
    <s v="2025"/>
    <x v="0"/>
    <x v="0"/>
    <x v="0"/>
    <x v="0"/>
    <s v="2 - Poder Ejecutivo"/>
    <x v="5"/>
    <x v="81"/>
    <s v="1 - SERVICIOS  GENERALES"/>
    <s v="1.3 - Defensa nacional"/>
    <s v="1.3.01 - Defensa militar"/>
    <s v="2.3 - MATERIALES Y SUMINISTROS"/>
    <s v="2.3.3 - PAPEL, CARTÓN E IMPRESOS"/>
    <s v="N"/>
    <s v="00 - N/A"/>
    <s v="10 - FONDO GENERAL"/>
    <s v="(en blanco)"/>
    <s v="99 - MULTIPROVINCIAL"/>
    <n v="1740716"/>
    <n v="502031"/>
  </r>
  <r>
    <s v="2025"/>
    <x v="0"/>
    <x v="0"/>
    <x v="0"/>
    <x v="0"/>
    <s v="2 - Poder Ejecutivo"/>
    <x v="5"/>
    <x v="81"/>
    <s v="1 - SERVICIOS  GENERALES"/>
    <s v="1.3 - Defensa nacional"/>
    <s v="1.3.01 - Defensa militar"/>
    <s v="2.3 - MATERIALES Y SUMINISTROS"/>
    <s v="2.3.4 - PRODUCTOS FARMACÉUTICOS"/>
    <s v="N"/>
    <s v="00 - N/A"/>
    <s v="10 - FONDO GENERAL"/>
    <s v="(en blanco)"/>
    <s v="99 - MULTIPROVINCIAL"/>
    <n v="1109099"/>
    <n v="0"/>
  </r>
  <r>
    <s v="2025"/>
    <x v="0"/>
    <x v="0"/>
    <x v="0"/>
    <x v="0"/>
    <s v="2 - Poder Ejecutivo"/>
    <x v="5"/>
    <x v="81"/>
    <s v="1 - SERVICIOS  GENERALES"/>
    <s v="1.3 - Defensa nacional"/>
    <s v="1.3.01 - Defensa militar"/>
    <s v="2.3 - MATERIALES Y SUMINISTROS"/>
    <s v="2.3.5 - CUERO, CAUCHO Y PLÁSTICO"/>
    <s v="N"/>
    <s v="00 - N/A"/>
    <s v="10 - FONDO GENERAL"/>
    <s v="(en blanco)"/>
    <s v="99 - MULTIPROVINCIAL"/>
    <n v="6018360"/>
    <n v="0"/>
  </r>
  <r>
    <s v="2025"/>
    <x v="0"/>
    <x v="0"/>
    <x v="0"/>
    <x v="0"/>
    <s v="2 - Poder Ejecutivo"/>
    <x v="5"/>
    <x v="81"/>
    <s v="1 - SERVICIOS  GENERALES"/>
    <s v="1.3 - Defensa nacional"/>
    <s v="1.3.01 - Defensa militar"/>
    <s v="2.3 - MATERIALES Y SUMINISTROS"/>
    <s v="2.3.6 - PRODUCTOS DE MINERALES, METÁLICOS Y NO METÁLICOS"/>
    <s v="N"/>
    <s v="00 - N/A"/>
    <s v="10 - FONDO GENERAL"/>
    <s v="(en blanco)"/>
    <s v="99 - MULTIPROVINCIAL"/>
    <n v="4600593"/>
    <n v="0"/>
  </r>
  <r>
    <s v="2025"/>
    <x v="0"/>
    <x v="0"/>
    <x v="0"/>
    <x v="0"/>
    <s v="2 - Poder Ejecutivo"/>
    <x v="5"/>
    <x v="81"/>
    <s v="1 - SERVICIOS  GENERALES"/>
    <s v="1.3 - Defensa nacional"/>
    <s v="1.3.01 - Defensa militar"/>
    <s v="2.3 - MATERIALES Y SUMINISTROS"/>
    <s v="2.3.7 - COMBUSTIBLES, LUBRICANTES, PRODUCTOS QUÍMICOS Y CONEXOS"/>
    <s v="N"/>
    <s v="00 - N/A"/>
    <s v="10 - FONDO GENERAL"/>
    <s v="(en blanco)"/>
    <s v="99 - MULTIPROVINCIAL"/>
    <n v="51009486"/>
    <n v="28968382.219999999"/>
  </r>
  <r>
    <s v="2025"/>
    <x v="0"/>
    <x v="0"/>
    <x v="0"/>
    <x v="0"/>
    <s v="2 - Poder Ejecutivo"/>
    <x v="5"/>
    <x v="81"/>
    <s v="1 - SERVICIOS  GENERALES"/>
    <s v="1.3 - Defensa nacional"/>
    <s v="1.3.01 - Defensa militar"/>
    <s v="2.3 - MATERIALES Y SUMINISTROS"/>
    <s v="2.3.9 - PRODUCTOS Y ÚTILES VARIOS"/>
    <s v="N"/>
    <s v="00 - N/A"/>
    <s v="10 - FONDO GENERAL"/>
    <s v="(en blanco)"/>
    <s v="99 - MULTIPROVINCIAL"/>
    <n v="37775215"/>
    <n v="278507.14"/>
  </r>
  <r>
    <s v="2025"/>
    <x v="0"/>
    <x v="0"/>
    <x v="0"/>
    <x v="0"/>
    <s v="2 - Poder Ejecutivo"/>
    <x v="6"/>
    <x v="82"/>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1098750"/>
  </r>
  <r>
    <s v="2025"/>
    <x v="0"/>
    <x v="0"/>
    <x v="0"/>
    <x v="0"/>
    <s v="2 - Poder Ejecutivo"/>
    <x v="6"/>
    <x v="82"/>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163519.59"/>
  </r>
  <r>
    <s v="2025"/>
    <x v="0"/>
    <x v="0"/>
    <x v="0"/>
    <x v="0"/>
    <s v="2 - Poder Ejecutivo"/>
    <x v="6"/>
    <x v="82"/>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0"/>
  </r>
  <r>
    <s v="2025"/>
    <x v="0"/>
    <x v="0"/>
    <x v="0"/>
    <x v="0"/>
    <s v="2 - Poder Ejecutivo"/>
    <x v="6"/>
    <x v="82"/>
    <s v="1 - SERVICIOS  GENERALES"/>
    <s v="1.2 - Relaciones internacionales"/>
    <s v="1.2.01 - Relaciones internacionales desde oficinas en el país"/>
    <s v="2.1 - REMUNERACIONES Y CONTRIBUCIONES"/>
    <s v="2.1.1 - REMUNERACIONES"/>
    <s v="N"/>
    <s v="00 - N/A"/>
    <s v="10 - FONDO GENERAL"/>
    <s v="(en blanco)"/>
    <s v="01 - DISTRITO NACIONAL"/>
    <n v="795890495"/>
    <n v="367048877.83999997"/>
  </r>
  <r>
    <s v="2025"/>
    <x v="0"/>
    <x v="0"/>
    <x v="0"/>
    <x v="0"/>
    <s v="2 - Poder Ejecutivo"/>
    <x v="6"/>
    <x v="82"/>
    <s v="1 - SERVICIOS  GENERALES"/>
    <s v="1.2 - Relaciones internacionales"/>
    <s v="1.2.01 - Relaciones internacionales desde oficinas en el país"/>
    <s v="2.1 - REMUNERACIONES Y CONTRIBUCIONES"/>
    <s v="2.1.2 - SOBRESUELDOS"/>
    <s v="N"/>
    <s v="00 - N/A"/>
    <s v="10 - FONDO GENERAL"/>
    <s v="(en blanco)"/>
    <s v="01 - DISTRITO NACIONAL"/>
    <n v="246155284"/>
    <n v="106083452.40000001"/>
  </r>
  <r>
    <s v="2025"/>
    <x v="0"/>
    <x v="0"/>
    <x v="0"/>
    <x v="0"/>
    <s v="2 - Poder Ejecutivo"/>
    <x v="6"/>
    <x v="82"/>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61218.2"/>
  </r>
  <r>
    <s v="2025"/>
    <x v="0"/>
    <x v="0"/>
    <x v="0"/>
    <x v="0"/>
    <s v="2 - Poder Ejecutivo"/>
    <x v="6"/>
    <x v="82"/>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0"/>
  </r>
  <r>
    <s v="2025"/>
    <x v="0"/>
    <x v="0"/>
    <x v="0"/>
    <x v="0"/>
    <s v="2 - Poder Ejecutivo"/>
    <x v="6"/>
    <x v="82"/>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47729890.62999998"/>
  </r>
  <r>
    <s v="2025"/>
    <x v="0"/>
    <x v="0"/>
    <x v="0"/>
    <x v="0"/>
    <s v="2 - Poder Ejecutivo"/>
    <x v="6"/>
    <x v="82"/>
    <s v="1 - SERVICIOS  GENERALES"/>
    <s v="1.2 - Relaciones internacionales"/>
    <s v="1.2.01 - Relaciones internacionales desde oficinas en el país"/>
    <s v="2.2 - CONTRATACIÓN DE SERVICIOS"/>
    <s v="2.2.1 - SERVICIOS BÁSICOS"/>
    <s v="N"/>
    <s v="00 - N/A"/>
    <s v="10 - FONDO GENERAL"/>
    <s v="(en blanco)"/>
    <s v="01 - DISTRITO NACIONAL"/>
    <n v="79536420"/>
    <n v="33864870.759999998"/>
  </r>
  <r>
    <s v="2025"/>
    <x v="0"/>
    <x v="0"/>
    <x v="0"/>
    <x v="0"/>
    <s v="2 - Poder Ejecutivo"/>
    <x v="6"/>
    <x v="82"/>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7298989.7199999997"/>
  </r>
  <r>
    <s v="2025"/>
    <x v="0"/>
    <x v="0"/>
    <x v="0"/>
    <x v="0"/>
    <s v="2 - Poder Ejecutivo"/>
    <x v="6"/>
    <x v="82"/>
    <s v="1 - SERVICIOS  GENERALES"/>
    <s v="1.2 - Relaciones internacionales"/>
    <s v="1.2.01 - Relaciones internacionales desde oficinas en el país"/>
    <s v="2.2 - CONTRATACIÓN DE SERVICIOS"/>
    <s v="2.2.3 - VIÁTICOS"/>
    <s v="N"/>
    <s v="00 - N/A"/>
    <s v="10 - FONDO GENERAL"/>
    <s v="(en blanco)"/>
    <s v="01 - DISTRITO NACIONAL"/>
    <n v="61110000"/>
    <n v="58724402.479999997"/>
  </r>
  <r>
    <s v="2025"/>
    <x v="0"/>
    <x v="0"/>
    <x v="0"/>
    <x v="0"/>
    <s v="2 - Poder Ejecutivo"/>
    <x v="6"/>
    <x v="82"/>
    <s v="1 - SERVICIOS  GENERALES"/>
    <s v="1.2 - Relaciones internacionales"/>
    <s v="1.2.01 - Relaciones internacionales desde oficinas en el país"/>
    <s v="2.2 - CONTRATACIÓN DE SERVICIOS"/>
    <s v="2.2.4 - TRANSPORTE Y ALMACENAJE"/>
    <s v="N"/>
    <s v="00 - N/A"/>
    <s v="10 - FONDO GENERAL"/>
    <s v="(en blanco)"/>
    <s v="01 - DISTRITO NACIONAL"/>
    <n v="60000000"/>
    <n v="53101267.079999976"/>
  </r>
  <r>
    <s v="2025"/>
    <x v="0"/>
    <x v="0"/>
    <x v="0"/>
    <x v="0"/>
    <s v="2 - Poder Ejecutivo"/>
    <x v="6"/>
    <x v="82"/>
    <s v="1 - SERVICIOS  GENERALES"/>
    <s v="1.2 - Relaciones internacionales"/>
    <s v="1.2.01 - Relaciones internacionales desde oficinas en el país"/>
    <s v="2.2 - CONTRATACIÓN DE SERVICIOS"/>
    <s v="2.2.5 - ALQUILERES Y RENTAS"/>
    <s v="N"/>
    <s v="00 - N/A"/>
    <s v="10 - FONDO GENERAL"/>
    <s v="(en blanco)"/>
    <s v="01 - DISTRITO NACIONAL"/>
    <n v="145771151"/>
    <n v="54214440.760000005"/>
  </r>
  <r>
    <s v="2025"/>
    <x v="0"/>
    <x v="0"/>
    <x v="0"/>
    <x v="0"/>
    <s v="2 - Poder Ejecutivo"/>
    <x v="6"/>
    <x v="82"/>
    <s v="1 - SERVICIOS  GENERALES"/>
    <s v="1.2 - Relaciones internacionales"/>
    <s v="1.2.01 - Relaciones internacionales desde oficinas en el país"/>
    <s v="2.2 - CONTRATACIÓN DE SERVICIOS"/>
    <s v="2.2.6 - SEGUROS"/>
    <s v="N"/>
    <s v="00 - N/A"/>
    <s v="10 - FONDO GENERAL"/>
    <s v="(en blanco)"/>
    <s v="01 - DISTRITO NACIONAL"/>
    <n v="34175000"/>
    <n v="5133130.5799999991"/>
  </r>
  <r>
    <s v="2025"/>
    <x v="0"/>
    <x v="0"/>
    <x v="0"/>
    <x v="0"/>
    <s v="2 - Poder Ejecutivo"/>
    <x v="6"/>
    <x v="82"/>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8071933.8999999994"/>
  </r>
  <r>
    <s v="2025"/>
    <x v="0"/>
    <x v="0"/>
    <x v="0"/>
    <x v="0"/>
    <s v="2 - Poder Ejecutivo"/>
    <x v="6"/>
    <x v="82"/>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103961793.52000001"/>
  </r>
  <r>
    <s v="2025"/>
    <x v="0"/>
    <x v="0"/>
    <x v="0"/>
    <x v="0"/>
    <s v="2 - Poder Ejecutivo"/>
    <x v="6"/>
    <x v="82"/>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23719993.02"/>
  </r>
  <r>
    <s v="2025"/>
    <x v="0"/>
    <x v="0"/>
    <x v="0"/>
    <x v="0"/>
    <s v="2 - Poder Ejecutivo"/>
    <x v="6"/>
    <x v="82"/>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2974603.73"/>
  </r>
  <r>
    <s v="2025"/>
    <x v="0"/>
    <x v="0"/>
    <x v="0"/>
    <x v="0"/>
    <s v="2 - Poder Ejecutivo"/>
    <x v="6"/>
    <x v="82"/>
    <s v="1 - SERVICIOS  GENERALES"/>
    <s v="1.2 - Relaciones internacionales"/>
    <s v="1.2.01 - Relaciones internacionales desde oficinas en el país"/>
    <s v="2.3 - MATERIALES Y SUMINISTROS"/>
    <s v="2.3.2 - TEXTILES Y VESTUARIOS"/>
    <s v="N"/>
    <s v="00 - N/A"/>
    <s v="10 - FONDO GENERAL"/>
    <s v="(en blanco)"/>
    <s v="01 - DISTRITO NACIONAL"/>
    <n v="424558"/>
    <n v="1627526.92"/>
  </r>
  <r>
    <s v="2025"/>
    <x v="0"/>
    <x v="0"/>
    <x v="0"/>
    <x v="0"/>
    <s v="2 - Poder Ejecutivo"/>
    <x v="6"/>
    <x v="82"/>
    <s v="1 - SERVICIOS  GENERALES"/>
    <s v="1.2 - Relaciones internacionales"/>
    <s v="1.2.01 - Relaciones internacionales desde oficinas en el país"/>
    <s v="2.3 - MATERIALES Y SUMINISTROS"/>
    <s v="2.3.3 - PAPEL, CARTÓN E IMPRESOS"/>
    <s v="N"/>
    <s v="00 - N/A"/>
    <s v="10 - FONDO GENERAL"/>
    <s v="(en blanco)"/>
    <s v="01 - DISTRITO NACIONAL"/>
    <n v="12541957"/>
    <n v="8154447.1499999994"/>
  </r>
  <r>
    <s v="2025"/>
    <x v="0"/>
    <x v="0"/>
    <x v="0"/>
    <x v="0"/>
    <s v="2 - Poder Ejecutivo"/>
    <x v="6"/>
    <x v="82"/>
    <s v="1 - SERVICIOS  GENERALES"/>
    <s v="1.2 - Relaciones internacionales"/>
    <s v="1.2.01 - Relaciones internacionales desde oficinas en el país"/>
    <s v="2.3 - MATERIALES Y SUMINISTROS"/>
    <s v="2.3.4 - PRODUCTOS FARMACÉUTICOS"/>
    <s v="N"/>
    <s v="00 - N/A"/>
    <s v="10 - FONDO GENERAL"/>
    <s v="(en blanco)"/>
    <s v="01 - DISTRITO NACIONAL"/>
    <n v="1144060"/>
    <n v="0"/>
  </r>
  <r>
    <s v="2025"/>
    <x v="0"/>
    <x v="0"/>
    <x v="0"/>
    <x v="0"/>
    <s v="2 - Poder Ejecutivo"/>
    <x v="6"/>
    <x v="82"/>
    <s v="1 - SERVICIOS  GENERALES"/>
    <s v="1.2 - Relaciones internacionales"/>
    <s v="1.2.01 - Relaciones internacionales desde oficinas en el país"/>
    <s v="2.3 - MATERIALES Y SUMINISTROS"/>
    <s v="2.3.5 - CUERO, CAUCHO Y PLÁSTICO"/>
    <s v="N"/>
    <s v="00 - N/A"/>
    <s v="10 - FONDO GENERAL"/>
    <s v="(en blanco)"/>
    <s v="01 - DISTRITO NACIONAL"/>
    <n v="207941"/>
    <n v="245329.88"/>
  </r>
  <r>
    <s v="2025"/>
    <x v="0"/>
    <x v="0"/>
    <x v="0"/>
    <x v="0"/>
    <s v="2 - Poder Ejecutivo"/>
    <x v="6"/>
    <x v="82"/>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785299.85000000009"/>
  </r>
  <r>
    <s v="2025"/>
    <x v="0"/>
    <x v="0"/>
    <x v="0"/>
    <x v="0"/>
    <s v="2 - Poder Ejecutivo"/>
    <x v="6"/>
    <x v="82"/>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51654209.200000003"/>
  </r>
  <r>
    <s v="2025"/>
    <x v="0"/>
    <x v="0"/>
    <x v="0"/>
    <x v="0"/>
    <s v="2 - Poder Ejecutivo"/>
    <x v="6"/>
    <x v="82"/>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10387309.779999997"/>
  </r>
  <r>
    <s v="2025"/>
    <x v="0"/>
    <x v="0"/>
    <x v="0"/>
    <x v="0"/>
    <s v="2 - Poder Ejecutivo"/>
    <x v="6"/>
    <x v="82"/>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23397.59"/>
  </r>
  <r>
    <s v="2025"/>
    <x v="0"/>
    <x v="0"/>
    <x v="0"/>
    <x v="0"/>
    <s v="2 - Poder Ejecutivo"/>
    <x v="6"/>
    <x v="82"/>
    <s v="1 - SERVICIOS  GENERALES"/>
    <s v="1.2 - Relaciones internacionales"/>
    <s v="1.2.02 - Relaciones internacionales desde oficinas en el exterior"/>
    <s v="2.1 - REMUNERACIONES Y CONTRIBUCIONES"/>
    <s v="2.1.1 - REMUNERACIONES"/>
    <s v="N"/>
    <s v="00 - N/A"/>
    <s v="10 - FONDO GENERAL"/>
    <s v="(en blanco)"/>
    <s v="99 - MULTIPROVINCIAL"/>
    <n v="2148108238"/>
    <n v="957389310.06999969"/>
  </r>
  <r>
    <s v="2025"/>
    <x v="0"/>
    <x v="0"/>
    <x v="0"/>
    <x v="0"/>
    <s v="2 - Poder Ejecutivo"/>
    <x v="6"/>
    <x v="82"/>
    <s v="1 - SERVICIOS  GENERALES"/>
    <s v="1.2 - Relaciones internacionales"/>
    <s v="1.2.02 - Relaciones internacionales desde oficinas en el exterior"/>
    <s v="2.1 - REMUNERACIONES Y CONTRIBUCIONES"/>
    <s v="2.1.2 - SOBRESUELDOS"/>
    <s v="N"/>
    <s v="00 - N/A"/>
    <s v="10 - FONDO GENERAL"/>
    <s v="(en blanco)"/>
    <s v="99 - MULTIPROVINCIAL"/>
    <n v="1374086325"/>
    <n v="727352517.83999991"/>
  </r>
  <r>
    <s v="2025"/>
    <x v="0"/>
    <x v="0"/>
    <x v="0"/>
    <x v="0"/>
    <s v="2 - Poder Ejecutivo"/>
    <x v="6"/>
    <x v="82"/>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83203548.689999998"/>
  </r>
  <r>
    <s v="2025"/>
    <x v="0"/>
    <x v="0"/>
    <x v="0"/>
    <x v="0"/>
    <s v="2 - Poder Ejecutivo"/>
    <x v="6"/>
    <x v="82"/>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139959217.65000001"/>
  </r>
  <r>
    <s v="2025"/>
    <x v="0"/>
    <x v="0"/>
    <x v="0"/>
    <x v="0"/>
    <s v="2 - Poder Ejecutivo"/>
    <x v="6"/>
    <x v="82"/>
    <s v="1 - SERVICIOS  GENERALES"/>
    <s v="1.2 - Relaciones internacionales"/>
    <s v="1.2.02 - Relaciones internacionales desde oficinas en el exterior"/>
    <s v="2.2 - CONTRATACIÓN DE SERVICIOS"/>
    <s v="2.2.3 - VIÁTICOS"/>
    <s v="N"/>
    <s v="00 - N/A"/>
    <s v="10 - FONDO GENERAL"/>
    <s v="(en blanco)"/>
    <s v="99 - MULTIPROVINCIAL"/>
    <n v="1036327436"/>
    <n v="491914200.67999989"/>
  </r>
  <r>
    <s v="2025"/>
    <x v="0"/>
    <x v="0"/>
    <x v="0"/>
    <x v="0"/>
    <s v="2 - Poder Ejecutivo"/>
    <x v="6"/>
    <x v="82"/>
    <s v="1 - SERVICIOS  GENERALES"/>
    <s v="1.2 - Relaciones internacionales"/>
    <s v="1.2.02 - Relaciones internacionales desde oficinas en el exterior"/>
    <s v="2.2 - CONTRATACIÓN DE SERVICIOS"/>
    <s v="2.2.4 - TRANSPORTE Y ALMACENAJE"/>
    <s v="N"/>
    <s v="00 - N/A"/>
    <s v="10 - FONDO GENERAL"/>
    <s v="(en blanco)"/>
    <s v="99 - MULTIPROVINCIAL"/>
    <n v="0"/>
    <n v="2097063.14"/>
  </r>
  <r>
    <s v="2025"/>
    <x v="0"/>
    <x v="0"/>
    <x v="0"/>
    <x v="0"/>
    <s v="2 - Poder Ejecutivo"/>
    <x v="6"/>
    <x v="82"/>
    <s v="1 - SERVICIOS  GENERALES"/>
    <s v="1.2 - Relaciones internacionales"/>
    <s v="1.2.02 - Relaciones internacionales desde oficinas en el exterior"/>
    <s v="2.2 - CONTRATACIÓN DE SERVICIOS"/>
    <s v="2.2.5 - ALQUILERES Y RENTAS"/>
    <s v="N"/>
    <s v="00 - N/A"/>
    <s v="10 - FONDO GENERAL"/>
    <s v="(en blanco)"/>
    <s v="99 - MULTIPROVINCIAL"/>
    <n v="1805400207"/>
    <n v="844223495.98999977"/>
  </r>
  <r>
    <s v="2025"/>
    <x v="0"/>
    <x v="0"/>
    <x v="0"/>
    <x v="0"/>
    <s v="2 - Poder Ejecutivo"/>
    <x v="6"/>
    <x v="82"/>
    <s v="1 - SERVICIOS  GENERALES"/>
    <s v="1.2 - Relaciones internacionales"/>
    <s v="1.2.02 - Relaciones internacionales desde oficinas en el exterior"/>
    <s v="2.2 - CONTRATACIÓN DE SERVICIOS"/>
    <s v="2.2.6 - SEGUROS"/>
    <s v="N"/>
    <s v="00 - N/A"/>
    <s v="10 - FONDO GENERAL"/>
    <s v="(en blanco)"/>
    <s v="99 - MULTIPROVINCIAL"/>
    <n v="544378403"/>
    <n v="243318587.20999998"/>
  </r>
  <r>
    <s v="2025"/>
    <x v="0"/>
    <x v="0"/>
    <x v="0"/>
    <x v="0"/>
    <s v="2 - Poder Ejecutivo"/>
    <x v="6"/>
    <x v="82"/>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3994923.4000000004"/>
  </r>
  <r>
    <s v="2025"/>
    <x v="0"/>
    <x v="0"/>
    <x v="0"/>
    <x v="0"/>
    <s v="2 - Poder Ejecutivo"/>
    <x v="6"/>
    <x v="82"/>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0"/>
  </r>
  <r>
    <s v="2025"/>
    <x v="0"/>
    <x v="0"/>
    <x v="0"/>
    <x v="0"/>
    <s v="2 - Poder Ejecutivo"/>
    <x v="6"/>
    <x v="82"/>
    <s v="1 - SERVICIOS  GENERALES"/>
    <s v="1.2 - Relaciones internacionales"/>
    <s v="1.2.02 - Relaciones internacionales desde oficinas en el exterior"/>
    <s v="2.3 - MATERIALES Y SUMINISTROS"/>
    <s v="2.3.2 - TEXTILES Y VESTUARIOS"/>
    <s v="N"/>
    <s v="00 - N/A"/>
    <s v="10 - FONDO GENERAL"/>
    <s v="(en blanco)"/>
    <s v="99 - MULTIPROVINCIAL"/>
    <n v="0"/>
    <n v="0"/>
  </r>
  <r>
    <s v="2025"/>
    <x v="0"/>
    <x v="0"/>
    <x v="0"/>
    <x v="0"/>
    <s v="2 - Poder Ejecutivo"/>
    <x v="6"/>
    <x v="82"/>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783100915.29000008"/>
  </r>
  <r>
    <s v="2025"/>
    <x v="0"/>
    <x v="0"/>
    <x v="0"/>
    <x v="0"/>
    <s v="2 - Poder Ejecutivo"/>
    <x v="6"/>
    <x v="82"/>
    <s v="1 - SERVICIOS  GENERALES"/>
    <s v="1.2 - Relaciones internacionales"/>
    <s v="1.2.02 - Relaciones internacionales desde oficinas en el exterior"/>
    <s v="2.3 - MATERIALES Y SUMINISTROS"/>
    <s v="2.3.9 - PRODUCTOS Y ÚTILES VARIOS"/>
    <s v="N"/>
    <s v="00 - N/A"/>
    <s v="10 - FONDO GENERAL"/>
    <s v="(en blanco)"/>
    <s v="99 - MULTIPROVINCIAL"/>
    <n v="629520"/>
    <n v="0"/>
  </r>
  <r>
    <s v="2025"/>
    <x v="0"/>
    <x v="0"/>
    <x v="0"/>
    <x v="0"/>
    <s v="2 - Poder Ejecutivo"/>
    <x v="6"/>
    <x v="83"/>
    <s v="1 - SERVICIOS  GENERALES"/>
    <s v="1.2 - Relaciones internacionales"/>
    <s v="1.2.01 - Relaciones internacionales desde oficinas en el país"/>
    <s v="2.1 - REMUNERACIONES Y CONTRIBUCIONES"/>
    <s v="2.1.1 - REMUNERACIONES"/>
    <s v="N"/>
    <s v="00 - N/A"/>
    <s v="10 - FONDO GENERAL"/>
    <s v="(en blanco)"/>
    <s v="99 - MULTIPROVINCIAL"/>
    <n v="543309282"/>
    <n v="238750363.18999994"/>
  </r>
  <r>
    <s v="2025"/>
    <x v="0"/>
    <x v="0"/>
    <x v="0"/>
    <x v="0"/>
    <s v="2 - Poder Ejecutivo"/>
    <x v="6"/>
    <x v="83"/>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14806483.869999999"/>
  </r>
  <r>
    <s v="2025"/>
    <x v="0"/>
    <x v="0"/>
    <x v="0"/>
    <x v="0"/>
    <s v="2 - Poder Ejecutivo"/>
    <x v="6"/>
    <x v="83"/>
    <s v="1 - SERVICIOS  GENERALES"/>
    <s v="1.2 - Relaciones internacionales"/>
    <s v="1.2.01 - Relaciones internacionales desde oficinas en el país"/>
    <s v="2.1 - REMUNERACIONES Y CONTRIBUCIONES"/>
    <s v="2.1.2 - SOBRESUELDOS"/>
    <s v="N"/>
    <s v="00 - N/A"/>
    <s v="10 - FONDO GENERAL"/>
    <s v="(en blanco)"/>
    <s v="99 - MULTIPROVINCIAL"/>
    <n v="59924635"/>
    <n v="55098494.439999998"/>
  </r>
  <r>
    <s v="2025"/>
    <x v="0"/>
    <x v="0"/>
    <x v="0"/>
    <x v="0"/>
    <s v="2 - Poder Ejecutivo"/>
    <x v="6"/>
    <x v="83"/>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772227.75"/>
  </r>
  <r>
    <s v="2025"/>
    <x v="0"/>
    <x v="0"/>
    <x v="0"/>
    <x v="0"/>
    <s v="2 - Poder Ejecutivo"/>
    <x v="6"/>
    <x v="83"/>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114562.77"/>
  </r>
  <r>
    <s v="2025"/>
    <x v="0"/>
    <x v="0"/>
    <x v="0"/>
    <x v="0"/>
    <s v="2 - Poder Ejecutivo"/>
    <x v="6"/>
    <x v="83"/>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0"/>
  </r>
  <r>
    <s v="2025"/>
    <x v="0"/>
    <x v="0"/>
    <x v="0"/>
    <x v="0"/>
    <s v="2 - Poder Ejecutivo"/>
    <x v="6"/>
    <x v="83"/>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35872915.199999981"/>
  </r>
  <r>
    <s v="2025"/>
    <x v="0"/>
    <x v="0"/>
    <x v="0"/>
    <x v="0"/>
    <s v="2 - Poder Ejecutivo"/>
    <x v="6"/>
    <x v="83"/>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1225952.2"/>
  </r>
  <r>
    <s v="2025"/>
    <x v="0"/>
    <x v="0"/>
    <x v="0"/>
    <x v="0"/>
    <s v="2 - Poder Ejecutivo"/>
    <x v="6"/>
    <x v="83"/>
    <s v="1 - SERVICIOS  GENERALES"/>
    <s v="1.2 - Relaciones internacionales"/>
    <s v="1.2.01 - Relaciones internacionales desde oficinas en el país"/>
    <s v="2.2 - CONTRATACIÓN DE SERVICIOS"/>
    <s v="2.2.1 - SERVICIOS BÁSICOS"/>
    <s v="N"/>
    <s v="00 - N/A"/>
    <s v="10 - FONDO GENERAL"/>
    <s v="(en blanco)"/>
    <s v="99 - MULTIPROVINCIAL"/>
    <n v="22954349"/>
    <n v="13402031.01"/>
  </r>
  <r>
    <s v="2025"/>
    <x v="0"/>
    <x v="0"/>
    <x v="0"/>
    <x v="0"/>
    <s v="2 - Poder Ejecutivo"/>
    <x v="6"/>
    <x v="83"/>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13463575.579999998"/>
  </r>
  <r>
    <s v="2025"/>
    <x v="0"/>
    <x v="0"/>
    <x v="0"/>
    <x v="0"/>
    <s v="2 - Poder Ejecutivo"/>
    <x v="6"/>
    <x v="83"/>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467280000"/>
  </r>
  <r>
    <s v="2025"/>
    <x v="0"/>
    <x v="0"/>
    <x v="0"/>
    <x v="0"/>
    <s v="2 - Poder Ejecutivo"/>
    <x v="6"/>
    <x v="83"/>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8376168.7100000009"/>
  </r>
  <r>
    <s v="2025"/>
    <x v="0"/>
    <x v="0"/>
    <x v="0"/>
    <x v="0"/>
    <s v="2 - Poder Ejecutivo"/>
    <x v="6"/>
    <x v="83"/>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7913216.3100000005"/>
  </r>
  <r>
    <s v="2025"/>
    <x v="0"/>
    <x v="0"/>
    <x v="0"/>
    <x v="0"/>
    <s v="2 - Poder Ejecutivo"/>
    <x v="6"/>
    <x v="83"/>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1028757.97"/>
  </r>
  <r>
    <s v="2025"/>
    <x v="0"/>
    <x v="0"/>
    <x v="0"/>
    <x v="0"/>
    <s v="2 - Poder Ejecutivo"/>
    <x v="6"/>
    <x v="83"/>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3681362.439999999"/>
  </r>
  <r>
    <s v="2025"/>
    <x v="0"/>
    <x v="0"/>
    <x v="0"/>
    <x v="0"/>
    <s v="2 - Poder Ejecutivo"/>
    <x v="6"/>
    <x v="83"/>
    <s v="1 - SERVICIOS  GENERALES"/>
    <s v="1.2 - Relaciones internacionales"/>
    <s v="1.2.01 - Relaciones internacionales desde oficinas en el país"/>
    <s v="2.2 - CONTRATACIÓN DE SERVICIOS"/>
    <s v="2.2.6 - SEGUROS"/>
    <s v="N"/>
    <s v="00 - N/A"/>
    <s v="20 - FONDOS CON DESTINO ESPECÍFICO"/>
    <s v="(en blanco)"/>
    <s v="99 - MULTIPROVINCIAL"/>
    <n v="34000000"/>
    <n v="12644370.050000001"/>
  </r>
  <r>
    <s v="2025"/>
    <x v="0"/>
    <x v="0"/>
    <x v="0"/>
    <x v="0"/>
    <s v="2 - Poder Ejecutivo"/>
    <x v="6"/>
    <x v="83"/>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4524350.45"/>
  </r>
  <r>
    <s v="2025"/>
    <x v="0"/>
    <x v="0"/>
    <x v="0"/>
    <x v="0"/>
    <s v="2 - Poder Ejecutivo"/>
    <x v="6"/>
    <x v="83"/>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1320000"/>
  </r>
  <r>
    <s v="2025"/>
    <x v="0"/>
    <x v="0"/>
    <x v="0"/>
    <x v="0"/>
    <s v="2 - Poder Ejecutivo"/>
    <x v="6"/>
    <x v="83"/>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10374888.380000003"/>
  </r>
  <r>
    <s v="2025"/>
    <x v="0"/>
    <x v="0"/>
    <x v="0"/>
    <x v="0"/>
    <s v="2 - Poder Ejecutivo"/>
    <x v="6"/>
    <x v="83"/>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29934270.369999997"/>
  </r>
  <r>
    <s v="2025"/>
    <x v="0"/>
    <x v="0"/>
    <x v="0"/>
    <x v="0"/>
    <s v="2 - Poder Ejecutivo"/>
    <x v="6"/>
    <x v="83"/>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1268768.78"/>
  </r>
  <r>
    <s v="2025"/>
    <x v="0"/>
    <x v="0"/>
    <x v="0"/>
    <x v="0"/>
    <s v="2 - Poder Ejecutivo"/>
    <x v="6"/>
    <x v="83"/>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596608"/>
  </r>
  <r>
    <s v="2025"/>
    <x v="0"/>
    <x v="0"/>
    <x v="0"/>
    <x v="0"/>
    <s v="2 - Poder Ejecutivo"/>
    <x v="6"/>
    <x v="83"/>
    <s v="1 - SERVICIOS  GENERALES"/>
    <s v="1.2 - Relaciones internacionales"/>
    <s v="1.2.01 - Relaciones internacionales desde oficinas en el país"/>
    <s v="2.3 - MATERIALES Y SUMINISTROS"/>
    <s v="2.3.3 - PAPEL, CARTÓN E IMPRESOS"/>
    <s v="N"/>
    <s v="00 - N/A"/>
    <s v="10 - FONDO GENERAL"/>
    <s v="(en blanco)"/>
    <s v="99 - MULTIPROVINCIAL"/>
    <n v="10000"/>
    <n v="0"/>
  </r>
  <r>
    <s v="2025"/>
    <x v="0"/>
    <x v="0"/>
    <x v="0"/>
    <x v="0"/>
    <s v="2 - Poder Ejecutivo"/>
    <x v="6"/>
    <x v="83"/>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1113095.77"/>
  </r>
  <r>
    <s v="2025"/>
    <x v="0"/>
    <x v="0"/>
    <x v="0"/>
    <x v="0"/>
    <s v="2 - Poder Ejecutivo"/>
    <x v="6"/>
    <x v="83"/>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0"/>
  </r>
  <r>
    <s v="2025"/>
    <x v="0"/>
    <x v="0"/>
    <x v="0"/>
    <x v="0"/>
    <s v="2 - Poder Ejecutivo"/>
    <x v="6"/>
    <x v="83"/>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277348.66000000003"/>
  </r>
  <r>
    <s v="2025"/>
    <x v="0"/>
    <x v="0"/>
    <x v="0"/>
    <x v="0"/>
    <s v="2 - Poder Ejecutivo"/>
    <x v="6"/>
    <x v="83"/>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195.01"/>
  </r>
  <r>
    <s v="2025"/>
    <x v="0"/>
    <x v="0"/>
    <x v="0"/>
    <x v="0"/>
    <s v="2 - Poder Ejecutivo"/>
    <x v="6"/>
    <x v="83"/>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4750000"/>
  </r>
  <r>
    <s v="2025"/>
    <x v="0"/>
    <x v="0"/>
    <x v="0"/>
    <x v="0"/>
    <s v="2 - Poder Ejecutivo"/>
    <x v="6"/>
    <x v="83"/>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239077.11"/>
  </r>
  <r>
    <s v="2025"/>
    <x v="0"/>
    <x v="0"/>
    <x v="0"/>
    <x v="0"/>
    <s v="2 - Poder Ejecutivo"/>
    <x v="6"/>
    <x v="83"/>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16485803.859999999"/>
  </r>
  <r>
    <s v="2025"/>
    <x v="0"/>
    <x v="0"/>
    <x v="0"/>
    <x v="0"/>
    <s v="2 - Poder Ejecutivo"/>
    <x v="6"/>
    <x v="84"/>
    <s v="4 - SERVICIOS SOCIALES"/>
    <s v="4.4 - Educación"/>
    <s v="4.4.04 - Educación superior"/>
    <s v="2.1 - REMUNERACIONES Y CONTRIBUCIONES"/>
    <s v="2.1.1 - REMUNERACIONES"/>
    <s v="N"/>
    <s v="00 - N/A"/>
    <s v="10 - FONDO GENERAL"/>
    <s v="(en blanco)"/>
    <s v="01 - DISTRITO NACIONAL"/>
    <n v="99976667"/>
    <n v="43445855.18"/>
  </r>
  <r>
    <s v="2025"/>
    <x v="0"/>
    <x v="0"/>
    <x v="0"/>
    <x v="0"/>
    <s v="2 - Poder Ejecutivo"/>
    <x v="6"/>
    <x v="84"/>
    <s v="4 - SERVICIOS SOCIALES"/>
    <s v="4.4 - Educación"/>
    <s v="4.4.04 - Educación superior"/>
    <s v="2.1 - REMUNERACIONES Y CONTRIBUCIONES"/>
    <s v="2.1.2 - SOBRESUELDOS"/>
    <s v="N"/>
    <s v="00 - N/A"/>
    <s v="10 - FONDO GENERAL"/>
    <s v="(en blanco)"/>
    <s v="01 - DISTRITO NACIONAL"/>
    <n v="16290700"/>
    <n v="7180951.3900000006"/>
  </r>
  <r>
    <s v="2025"/>
    <x v="0"/>
    <x v="0"/>
    <x v="0"/>
    <x v="0"/>
    <s v="2 - Poder Ejecutivo"/>
    <x v="6"/>
    <x v="84"/>
    <s v="4 - SERVICIOS SOCIALES"/>
    <s v="4.4 - Educación"/>
    <s v="4.4.04 - Educación superior"/>
    <s v="2.1 - REMUNERACIONES Y CONTRIBUCIONES"/>
    <s v="2.1.3 - DIETAS Y GASTOS DE REPRESENTACIÓN"/>
    <s v="N"/>
    <s v="00 - N/A"/>
    <s v="10 - FONDO GENERAL"/>
    <s v="(en blanco)"/>
    <s v="01 - DISTRITO NACIONAL"/>
    <n v="450000"/>
    <n v="174907.34000000003"/>
  </r>
  <r>
    <s v="2025"/>
    <x v="0"/>
    <x v="0"/>
    <x v="0"/>
    <x v="0"/>
    <s v="2 - Poder Ejecutivo"/>
    <x v="6"/>
    <x v="84"/>
    <s v="4 - SERVICIOS SOCIALES"/>
    <s v="4.4 - Educación"/>
    <s v="4.4.04 - Educación superior"/>
    <s v="2.1 - REMUNERACIONES Y CONTRIBUCIONES"/>
    <s v="2.1.4 - GRATIFICACIONES Y BONIFICACIONES"/>
    <s v="N"/>
    <s v="00 - N/A"/>
    <s v="10 - FONDO GENERAL"/>
    <s v="(en blanco)"/>
    <s v="01 - DISTRITO NACIONAL"/>
    <n v="600000"/>
    <n v="0"/>
  </r>
  <r>
    <s v="2025"/>
    <x v="0"/>
    <x v="0"/>
    <x v="0"/>
    <x v="0"/>
    <s v="2 - Poder Ejecutivo"/>
    <x v="6"/>
    <x v="84"/>
    <s v="4 - SERVICIOS SOCIALES"/>
    <s v="4.4 - Educación"/>
    <s v="4.4.04 - Educación superior"/>
    <s v="2.1 - REMUNERACIONES Y CONTRIBUCIONES"/>
    <s v="2.1.5 - CONTRIBUCIONES A LA SEGURIDAD SOCIAL"/>
    <s v="N"/>
    <s v="00 - N/A"/>
    <s v="10 - FONDO GENERAL"/>
    <s v="(en blanco)"/>
    <s v="01 - DISTRITO NACIONAL"/>
    <n v="13694361"/>
    <n v="6520073.8699999982"/>
  </r>
  <r>
    <s v="2025"/>
    <x v="0"/>
    <x v="0"/>
    <x v="0"/>
    <x v="0"/>
    <s v="2 - Poder Ejecutivo"/>
    <x v="6"/>
    <x v="84"/>
    <s v="4 - SERVICIOS SOCIALES"/>
    <s v="4.4 - Educación"/>
    <s v="4.4.04 - Educación superior"/>
    <s v="2.2 - CONTRATACIÓN DE SERVICIOS"/>
    <s v="2.2.1 - SERVICIOS BÁSICOS"/>
    <s v="N"/>
    <s v="00 - N/A"/>
    <s v="10 - FONDO GENERAL"/>
    <s v="(en blanco)"/>
    <s v="01 - DISTRITO NACIONAL"/>
    <n v="6690000"/>
    <n v="2842480.5300000003"/>
  </r>
  <r>
    <s v="2025"/>
    <x v="0"/>
    <x v="0"/>
    <x v="0"/>
    <x v="0"/>
    <s v="2 - Poder Ejecutivo"/>
    <x v="6"/>
    <x v="84"/>
    <s v="4 - SERVICIOS SOCIALES"/>
    <s v="4.4 - Educación"/>
    <s v="4.4.04 - Educación superior"/>
    <s v="2.2 - CONTRATACIÓN DE SERVICIOS"/>
    <s v="2.2.2 - PUBLICIDAD, IMPRESIÓN Y ENCUADERNACIÓN"/>
    <s v="N"/>
    <s v="00 - N/A"/>
    <s v="10 - FONDO GENERAL"/>
    <s v="(en blanco)"/>
    <s v="01 - DISTRITO NACIONAL"/>
    <n v="1200760"/>
    <n v="102539.65"/>
  </r>
  <r>
    <s v="2025"/>
    <x v="0"/>
    <x v="0"/>
    <x v="0"/>
    <x v="0"/>
    <s v="2 - Poder Ejecutivo"/>
    <x v="6"/>
    <x v="84"/>
    <s v="4 - SERVICIOS SOCIALES"/>
    <s v="4.4 - Educación"/>
    <s v="4.4.04 - Educación superior"/>
    <s v="2.2 - CONTRATACIÓN DE SERVICIOS"/>
    <s v="2.2.3 - VIÁTICOS"/>
    <s v="N"/>
    <s v="00 - N/A"/>
    <s v="10 - FONDO GENERAL"/>
    <s v="(en blanco)"/>
    <s v="01 - DISTRITO NACIONAL"/>
    <n v="400000"/>
    <n v="0"/>
  </r>
  <r>
    <s v="2025"/>
    <x v="0"/>
    <x v="0"/>
    <x v="0"/>
    <x v="0"/>
    <s v="2 - Poder Ejecutivo"/>
    <x v="6"/>
    <x v="84"/>
    <s v="4 - SERVICIOS SOCIALES"/>
    <s v="4.4 - Educación"/>
    <s v="4.4.04 - Educación superior"/>
    <s v="2.2 - CONTRATACIÓN DE SERVICIOS"/>
    <s v="2.2.4 - TRANSPORTE Y ALMACENAJE"/>
    <s v="N"/>
    <s v="00 - N/A"/>
    <s v="10 - FONDO GENERAL"/>
    <s v="(en blanco)"/>
    <s v="01 - DISTRITO NACIONAL"/>
    <n v="223071"/>
    <n v="0"/>
  </r>
  <r>
    <s v="2025"/>
    <x v="0"/>
    <x v="0"/>
    <x v="0"/>
    <x v="0"/>
    <s v="2 - Poder Ejecutivo"/>
    <x v="6"/>
    <x v="84"/>
    <s v="4 - SERVICIOS SOCIALES"/>
    <s v="4.4 - Educación"/>
    <s v="4.4.04 - Educación superior"/>
    <s v="2.2 - CONTRATACIÓN DE SERVICIOS"/>
    <s v="2.2.5 - ALQUILERES Y RENTAS"/>
    <s v="N"/>
    <s v="00 - N/A"/>
    <s v="10 - FONDO GENERAL"/>
    <s v="(en blanco)"/>
    <s v="01 - DISTRITO NACIONAL"/>
    <n v="2844777"/>
    <n v="681825.95"/>
  </r>
  <r>
    <s v="2025"/>
    <x v="0"/>
    <x v="0"/>
    <x v="0"/>
    <x v="0"/>
    <s v="2 - Poder Ejecutivo"/>
    <x v="6"/>
    <x v="84"/>
    <s v="4 - SERVICIOS SOCIALES"/>
    <s v="4.4 - Educación"/>
    <s v="4.4.04 - Educación superior"/>
    <s v="2.2 - CONTRATACIÓN DE SERVICIOS"/>
    <s v="2.2.6 - SEGUROS"/>
    <s v="N"/>
    <s v="00 - N/A"/>
    <s v="10 - FONDO GENERAL"/>
    <s v="(en blanco)"/>
    <s v="01 - DISTRITO NACIONAL"/>
    <n v="500000"/>
    <n v="336070.56"/>
  </r>
  <r>
    <s v="2025"/>
    <x v="0"/>
    <x v="0"/>
    <x v="0"/>
    <x v="0"/>
    <s v="2 - Poder Ejecutivo"/>
    <x v="6"/>
    <x v="84"/>
    <s v="4 - SERVICIOS SOCIALES"/>
    <s v="4.4 - Educación"/>
    <s v="4.4.04 - Educación superior"/>
    <s v="2.2 - CONTRATACIÓN DE SERVICIOS"/>
    <s v="2.2.7 - SERVICIOS DE CONSERVACIÓN, REPARACIONES MENORES E INSTALACIONES TEMPORALES"/>
    <s v="N"/>
    <s v="00 - N/A"/>
    <s v="10 - FONDO GENERAL"/>
    <s v="(en blanco)"/>
    <s v="01 - DISTRITO NACIONAL"/>
    <n v="1306640"/>
    <n v="786253.27"/>
  </r>
  <r>
    <s v="2025"/>
    <x v="0"/>
    <x v="0"/>
    <x v="0"/>
    <x v="0"/>
    <s v="2 - Poder Ejecutivo"/>
    <x v="6"/>
    <x v="84"/>
    <s v="4 - SERVICIOS SOCIALES"/>
    <s v="4.4 - Educación"/>
    <s v="4.4.04 - Educación superior"/>
    <s v="2.2 - CONTRATACIÓN DE SERVICIOS"/>
    <s v="2.2.8 - OTROS SERVICIOS NO INCLUIDOS EN CONCEPTOS ANTERIORES"/>
    <s v="N"/>
    <s v="00 - N/A"/>
    <s v="10 - FONDO GENERAL"/>
    <s v="(en blanco)"/>
    <s v="01 - DISTRITO NACIONAL"/>
    <n v="9060000"/>
    <n v="2683305.04"/>
  </r>
  <r>
    <s v="2025"/>
    <x v="0"/>
    <x v="0"/>
    <x v="0"/>
    <x v="0"/>
    <s v="2 - Poder Ejecutivo"/>
    <x v="6"/>
    <x v="84"/>
    <s v="4 - SERVICIOS SOCIALES"/>
    <s v="4.4 - Educación"/>
    <s v="4.4.04 - Educación superior"/>
    <s v="2.2 - CONTRATACIÓN DE SERVICIOS"/>
    <s v="2.2.9 - OTRAS CONTRATACIONES DE SERVICIOS"/>
    <s v="N"/>
    <s v="00 - N/A"/>
    <s v="10 - FONDO GENERAL"/>
    <s v="(en blanco)"/>
    <s v="01 - DISTRITO NACIONAL"/>
    <n v="1629477"/>
    <n v="336135.52999999997"/>
  </r>
  <r>
    <s v="2025"/>
    <x v="0"/>
    <x v="0"/>
    <x v="0"/>
    <x v="0"/>
    <s v="2 - Poder Ejecutivo"/>
    <x v="6"/>
    <x v="84"/>
    <s v="4 - SERVICIOS SOCIALES"/>
    <s v="4.4 - Educación"/>
    <s v="4.4.04 - Educación superior"/>
    <s v="2.3 - MATERIALES Y SUMINISTROS"/>
    <s v="2.3.1 - ALIMENTOS Y PRODUCTOS AGROFORESTALES"/>
    <s v="N"/>
    <s v="00 - N/A"/>
    <s v="10 - FONDO GENERAL"/>
    <s v="(en blanco)"/>
    <s v="01 - DISTRITO NACIONAL"/>
    <n v="621000"/>
    <n v="153290.32"/>
  </r>
  <r>
    <s v="2025"/>
    <x v="0"/>
    <x v="0"/>
    <x v="0"/>
    <x v="0"/>
    <s v="2 - Poder Ejecutivo"/>
    <x v="6"/>
    <x v="84"/>
    <s v="4 - SERVICIOS SOCIALES"/>
    <s v="4.4 - Educación"/>
    <s v="4.4.04 - Educación superior"/>
    <s v="2.3 - MATERIALES Y SUMINISTROS"/>
    <s v="2.3.2 - TEXTILES Y VESTUARIOS"/>
    <s v="N"/>
    <s v="00 - N/A"/>
    <s v="10 - FONDO GENERAL"/>
    <s v="(en blanco)"/>
    <s v="01 - DISTRITO NACIONAL"/>
    <n v="450000"/>
    <n v="0"/>
  </r>
  <r>
    <s v="2025"/>
    <x v="0"/>
    <x v="0"/>
    <x v="0"/>
    <x v="0"/>
    <s v="2 - Poder Ejecutivo"/>
    <x v="6"/>
    <x v="84"/>
    <s v="4 - SERVICIOS SOCIALES"/>
    <s v="4.4 - Educación"/>
    <s v="4.4.04 - Educación superior"/>
    <s v="2.3 - MATERIALES Y SUMINISTROS"/>
    <s v="2.3.3 - PAPEL, CARTÓN E IMPRESOS"/>
    <s v="N"/>
    <s v="00 - N/A"/>
    <s v="10 - FONDO GENERAL"/>
    <s v="(en blanco)"/>
    <s v="01 - DISTRITO NACIONAL"/>
    <n v="975000"/>
    <n v="413330.72000000003"/>
  </r>
  <r>
    <s v="2025"/>
    <x v="0"/>
    <x v="0"/>
    <x v="0"/>
    <x v="0"/>
    <s v="2 - Poder Ejecutivo"/>
    <x v="6"/>
    <x v="84"/>
    <s v="4 - SERVICIOS SOCIALES"/>
    <s v="4.4 - Educación"/>
    <s v="4.4.04 - Educación superior"/>
    <s v="2.3 - MATERIALES Y SUMINISTROS"/>
    <s v="2.3.4 - PRODUCTOS FARMACÉUTICOS"/>
    <s v="N"/>
    <s v="00 - N/A"/>
    <s v="10 - FONDO GENERAL"/>
    <s v="(en blanco)"/>
    <s v="01 - DISTRITO NACIONAL"/>
    <n v="20000"/>
    <n v="0"/>
  </r>
  <r>
    <s v="2025"/>
    <x v="0"/>
    <x v="0"/>
    <x v="0"/>
    <x v="0"/>
    <s v="2 - Poder Ejecutivo"/>
    <x v="6"/>
    <x v="84"/>
    <s v="4 - SERVICIOS SOCIALES"/>
    <s v="4.4 - Educación"/>
    <s v="4.4.04 - Educación superior"/>
    <s v="2.3 - MATERIALES Y SUMINISTROS"/>
    <s v="2.3.5 - CUERO, CAUCHO Y PLÁSTICO"/>
    <s v="N"/>
    <s v="00 - N/A"/>
    <s v="10 - FONDO GENERAL"/>
    <s v="(en blanco)"/>
    <s v="01 - DISTRITO NACIONAL"/>
    <n v="210477"/>
    <n v="37882.06"/>
  </r>
  <r>
    <s v="2025"/>
    <x v="0"/>
    <x v="0"/>
    <x v="0"/>
    <x v="0"/>
    <s v="2 - Poder Ejecutivo"/>
    <x v="6"/>
    <x v="84"/>
    <s v="4 - SERVICIOS SOCIALES"/>
    <s v="4.4 - Educación"/>
    <s v="4.4.04 - Educación superior"/>
    <s v="2.3 - MATERIALES Y SUMINISTROS"/>
    <s v="2.3.6 - PRODUCTOS DE MINERALES, METÁLICOS Y NO METÁLICOS"/>
    <s v="N"/>
    <s v="00 - N/A"/>
    <s v="10 - FONDO GENERAL"/>
    <s v="(en blanco)"/>
    <s v="01 - DISTRITO NACIONAL"/>
    <n v="271506"/>
    <n v="0"/>
  </r>
  <r>
    <s v="2025"/>
    <x v="0"/>
    <x v="0"/>
    <x v="0"/>
    <x v="0"/>
    <s v="2 - Poder Ejecutivo"/>
    <x v="6"/>
    <x v="84"/>
    <s v="4 - SERVICIOS SOCIALES"/>
    <s v="4.4 - Educación"/>
    <s v="4.4.04 - Educación superior"/>
    <s v="2.3 - MATERIALES Y SUMINISTROS"/>
    <s v="2.3.7 - COMBUSTIBLES, LUBRICANTES, PRODUCTOS QUÍMICOS Y CONEXOS"/>
    <s v="N"/>
    <s v="00 - N/A"/>
    <s v="10 - FONDO GENERAL"/>
    <s v="(en blanco)"/>
    <s v="01 - DISTRITO NACIONAL"/>
    <n v="8931000"/>
    <n v="142844.9"/>
  </r>
  <r>
    <s v="2025"/>
    <x v="0"/>
    <x v="0"/>
    <x v="0"/>
    <x v="0"/>
    <s v="2 - Poder Ejecutivo"/>
    <x v="6"/>
    <x v="84"/>
    <s v="4 - SERVICIOS SOCIALES"/>
    <s v="4.4 - Educación"/>
    <s v="4.4.04 - Educación superior"/>
    <s v="2.3 - MATERIALES Y SUMINISTROS"/>
    <s v="2.3.9 - PRODUCTOS Y ÚTILES VARIOS"/>
    <s v="N"/>
    <s v="00 - N/A"/>
    <s v="10 - FONDO GENERAL"/>
    <s v="(en blanco)"/>
    <s v="01 - DISTRITO NACIONAL"/>
    <n v="2895154"/>
    <n v="574371.23"/>
  </r>
  <r>
    <s v="2025"/>
    <x v="0"/>
    <x v="0"/>
    <x v="0"/>
    <x v="0"/>
    <s v="2 - Poder Ejecutivo"/>
    <x v="6"/>
    <x v="85"/>
    <s v="1 - SERVICIOS  GENERALES"/>
    <s v="1.2 - Relaciones internacionales"/>
    <s v="1.2.01 - Relaciones internacionales desde oficinas en el país"/>
    <s v="2.1 - REMUNERACIONES Y CONTRIBUCIONES"/>
    <s v="2.1.1 - REMUNERACIONES"/>
    <s v="N"/>
    <s v="00 - N/A"/>
    <s v="10 - FONDO GENERAL"/>
    <s v="(en blanco)"/>
    <s v="99 - MULTIPROVINCIAL"/>
    <n v="30782400"/>
    <n v="12413466.67"/>
  </r>
  <r>
    <s v="2025"/>
    <x v="0"/>
    <x v="0"/>
    <x v="0"/>
    <x v="0"/>
    <s v="2 - Poder Ejecutivo"/>
    <x v="6"/>
    <x v="85"/>
    <s v="1 - SERVICIOS  GENERALES"/>
    <s v="1.2 - Relaciones internacionales"/>
    <s v="1.2.01 - Relaciones internacionales desde oficinas en el país"/>
    <s v="2.1 - REMUNERACIONES Y CONTRIBUCIONES"/>
    <s v="2.1.2 - SOBRESUELDOS"/>
    <s v="N"/>
    <s v="00 - N/A"/>
    <s v="10 - FONDO GENERAL"/>
    <s v="(en blanco)"/>
    <s v="99 - MULTIPROVINCIAL"/>
    <n v="6384800"/>
    <n v="1569000"/>
  </r>
  <r>
    <s v="2025"/>
    <x v="0"/>
    <x v="0"/>
    <x v="0"/>
    <x v="0"/>
    <s v="2 - Poder Ejecutivo"/>
    <x v="6"/>
    <x v="85"/>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0"/>
  </r>
  <r>
    <s v="2025"/>
    <x v="0"/>
    <x v="0"/>
    <x v="0"/>
    <x v="0"/>
    <s v="2 - Poder Ejecutivo"/>
    <x v="6"/>
    <x v="85"/>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1848746.0500000005"/>
  </r>
  <r>
    <s v="2025"/>
    <x v="0"/>
    <x v="0"/>
    <x v="0"/>
    <x v="0"/>
    <s v="2 - Poder Ejecutivo"/>
    <x v="6"/>
    <x v="85"/>
    <s v="1 - SERVICIOS  GENERALES"/>
    <s v="1.2 - Relaciones internacionales"/>
    <s v="1.2.01 - Relaciones internacionales desde oficinas en el país"/>
    <s v="2.2 - CONTRATACIÓN DE SERVICIOS"/>
    <s v="2.2.1 - SERVICIOS BÁSICOS"/>
    <s v="N"/>
    <s v="00 - N/A"/>
    <s v="10 - FONDO GENERAL"/>
    <s v="(en blanco)"/>
    <s v="99 - MULTIPROVINCIAL"/>
    <n v="1200000"/>
    <n v="466926.31999999995"/>
  </r>
  <r>
    <s v="2025"/>
    <x v="0"/>
    <x v="0"/>
    <x v="0"/>
    <x v="0"/>
    <s v="2 - Poder Ejecutivo"/>
    <x v="6"/>
    <x v="85"/>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0"/>
  </r>
  <r>
    <s v="2025"/>
    <x v="0"/>
    <x v="0"/>
    <x v="0"/>
    <x v="0"/>
    <s v="2 - Poder Ejecutivo"/>
    <x v="6"/>
    <x v="85"/>
    <s v="1 - SERVICIOS  GENERALES"/>
    <s v="1.2 - Relaciones internacionales"/>
    <s v="1.2.01 - Relaciones internacionales desde oficinas en el país"/>
    <s v="2.2 - CONTRATACIÓN DE SERVICIOS"/>
    <s v="2.2.3 - VIÁTICOS"/>
    <s v="N"/>
    <s v="00 - N/A"/>
    <s v="10 - FONDO GENERAL"/>
    <s v="(en blanco)"/>
    <s v="99 - MULTIPROVINCIAL"/>
    <n v="1800000"/>
    <n v="684000"/>
  </r>
  <r>
    <s v="2025"/>
    <x v="0"/>
    <x v="0"/>
    <x v="0"/>
    <x v="0"/>
    <s v="2 - Poder Ejecutivo"/>
    <x v="6"/>
    <x v="85"/>
    <s v="1 - SERVICIOS  GENERALES"/>
    <s v="1.2 - Relaciones internacionales"/>
    <s v="1.2.01 - Relaciones internacionales desde oficinas en el país"/>
    <s v="2.2 - CONTRATACIÓN DE SERVICIOS"/>
    <s v="2.2.4 - TRANSPORTE Y ALMACENAJE"/>
    <s v="N"/>
    <s v="00 - N/A"/>
    <s v="10 - FONDO GENERAL"/>
    <s v="(en blanco)"/>
    <s v="99 - MULTIPROVINCIAL"/>
    <n v="0"/>
    <n v="2500"/>
  </r>
  <r>
    <s v="2025"/>
    <x v="0"/>
    <x v="0"/>
    <x v="0"/>
    <x v="0"/>
    <s v="2 - Poder Ejecutivo"/>
    <x v="6"/>
    <x v="85"/>
    <s v="1 - SERVICIOS  GENERALES"/>
    <s v="1.2 - Relaciones internacionales"/>
    <s v="1.2.01 - Relaciones internacionales desde oficinas en el país"/>
    <s v="2.2 - CONTRATACIÓN DE SERVICIOS"/>
    <s v="2.2.5 - ALQUILERES Y RENTAS"/>
    <s v="N"/>
    <s v="00 - N/A"/>
    <s v="10 - FONDO GENERAL"/>
    <s v="(en blanco)"/>
    <s v="99 - MULTIPROVINCIAL"/>
    <n v="300000"/>
    <n v="413822.46"/>
  </r>
  <r>
    <s v="2025"/>
    <x v="0"/>
    <x v="0"/>
    <x v="0"/>
    <x v="0"/>
    <s v="2 - Poder Ejecutivo"/>
    <x v="6"/>
    <x v="85"/>
    <s v="1 - SERVICIOS  GENERALES"/>
    <s v="1.2 - Relaciones internacionales"/>
    <s v="1.2.01 - Relaciones internacionales desde oficinas en el país"/>
    <s v="2.2 - CONTRATACIÓN DE SERVICIOS"/>
    <s v="2.2.6 - SEGUROS"/>
    <s v="N"/>
    <s v="00 - N/A"/>
    <s v="10 - FONDO GENERAL"/>
    <s v="(en blanco)"/>
    <s v="99 - MULTIPROVINCIAL"/>
    <n v="120000"/>
    <n v="0"/>
  </r>
  <r>
    <s v="2025"/>
    <x v="0"/>
    <x v="0"/>
    <x v="0"/>
    <x v="0"/>
    <s v="2 - Poder Ejecutivo"/>
    <x v="6"/>
    <x v="85"/>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37760"/>
  </r>
  <r>
    <s v="2025"/>
    <x v="0"/>
    <x v="0"/>
    <x v="0"/>
    <x v="0"/>
    <s v="2 - Poder Ejecutivo"/>
    <x v="6"/>
    <x v="85"/>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1050"/>
  </r>
  <r>
    <s v="2025"/>
    <x v="0"/>
    <x v="0"/>
    <x v="0"/>
    <x v="0"/>
    <s v="2 - Poder Ejecutivo"/>
    <x v="6"/>
    <x v="85"/>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0"/>
  </r>
  <r>
    <s v="2025"/>
    <x v="0"/>
    <x v="0"/>
    <x v="0"/>
    <x v="0"/>
    <s v="2 - Poder Ejecutivo"/>
    <x v="6"/>
    <x v="85"/>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388890.58"/>
  </r>
  <r>
    <s v="2025"/>
    <x v="0"/>
    <x v="0"/>
    <x v="0"/>
    <x v="0"/>
    <s v="2 - Poder Ejecutivo"/>
    <x v="6"/>
    <x v="85"/>
    <s v="1 - SERVICIOS  GENERALES"/>
    <s v="1.2 - Relaciones internacionales"/>
    <s v="1.2.01 - Relaciones internacionales desde oficinas en el país"/>
    <s v="2.3 - MATERIALES Y SUMINISTROS"/>
    <s v="2.3.2 - TEXTILES Y VESTUARIOS"/>
    <s v="N"/>
    <s v="00 - N/A"/>
    <s v="10 - FONDO GENERAL"/>
    <s v="(en blanco)"/>
    <s v="99 - MULTIPROVINCIAL"/>
    <n v="410000"/>
    <n v="0"/>
  </r>
  <r>
    <s v="2025"/>
    <x v="0"/>
    <x v="0"/>
    <x v="0"/>
    <x v="0"/>
    <s v="2 - Poder Ejecutivo"/>
    <x v="6"/>
    <x v="85"/>
    <s v="1 - SERVICIOS  GENERALES"/>
    <s v="1.2 - Relaciones internacionales"/>
    <s v="1.2.01 - Relaciones internacionales desde oficinas en el país"/>
    <s v="2.3 - MATERIALES Y SUMINISTROS"/>
    <s v="2.3.3 - PAPEL, CARTÓN E IMPRESOS"/>
    <s v="N"/>
    <s v="00 - N/A"/>
    <s v="10 - FONDO GENERAL"/>
    <s v="(en blanco)"/>
    <s v="99 - MULTIPROVINCIAL"/>
    <n v="400000"/>
    <n v="977.73"/>
  </r>
  <r>
    <s v="2025"/>
    <x v="0"/>
    <x v="0"/>
    <x v="0"/>
    <x v="0"/>
    <s v="2 - Poder Ejecutivo"/>
    <x v="6"/>
    <x v="85"/>
    <s v="1 - SERVICIOS  GENERALES"/>
    <s v="1.2 - Relaciones internacionales"/>
    <s v="1.2.01 - Relaciones internacionales desde oficinas en el país"/>
    <s v="2.3 - MATERIALES Y SUMINISTROS"/>
    <s v="2.3.5 - CUERO, CAUCHO Y PLÁSTICO"/>
    <s v="N"/>
    <s v="00 - N/A"/>
    <s v="10 - FONDO GENERAL"/>
    <s v="(en blanco)"/>
    <s v="99 - MULTIPROVINCIAL"/>
    <n v="75000"/>
    <n v="9911.23"/>
  </r>
  <r>
    <s v="2025"/>
    <x v="0"/>
    <x v="0"/>
    <x v="0"/>
    <x v="0"/>
    <s v="2 - Poder Ejecutivo"/>
    <x v="6"/>
    <x v="85"/>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130"/>
  </r>
  <r>
    <s v="2025"/>
    <x v="0"/>
    <x v="0"/>
    <x v="0"/>
    <x v="0"/>
    <s v="2 - Poder Ejecutivo"/>
    <x v="6"/>
    <x v="85"/>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2232000"/>
  </r>
  <r>
    <s v="2025"/>
    <x v="0"/>
    <x v="0"/>
    <x v="0"/>
    <x v="0"/>
    <s v="2 - Poder Ejecutivo"/>
    <x v="6"/>
    <x v="85"/>
    <s v="1 - SERVICIOS  GENERALES"/>
    <s v="1.2 - Relaciones internacionales"/>
    <s v="1.2.01 - Relaciones internacionales desde oficinas en el país"/>
    <s v="2.3 - MATERIALES Y SUMINISTROS"/>
    <s v="2.3.9 - PRODUCTOS Y ÚTILES VARIOS"/>
    <s v="N"/>
    <s v="00 - N/A"/>
    <s v="10 - FONDO GENERAL"/>
    <s v="(en blanco)"/>
    <s v="99 - MULTIPROVINCIAL"/>
    <n v="1046211"/>
    <n v="94504.03"/>
  </r>
  <r>
    <s v="2025"/>
    <x v="0"/>
    <x v="0"/>
    <x v="0"/>
    <x v="0"/>
    <s v="2 - Poder Ejecutivo"/>
    <x v="6"/>
    <x v="86"/>
    <s v="1 - SERVICIOS  GENERALES"/>
    <s v="1.2 - Relaciones internacionales"/>
    <s v="1.2.01 - Relaciones internacionales desde oficinas en el país"/>
    <s v="2.1 - REMUNERACIONES Y CONTRIBUCIONES"/>
    <s v="2.1.1 - REMUNERACIONES"/>
    <s v="N"/>
    <s v="00 - N/A"/>
    <s v="10 - FONDO GENERAL"/>
    <s v="(en blanco)"/>
    <s v="01 - DISTRITO NACIONAL"/>
    <n v="21507400"/>
    <n v="7904980.1600000001"/>
  </r>
  <r>
    <s v="2025"/>
    <x v="0"/>
    <x v="0"/>
    <x v="0"/>
    <x v="0"/>
    <s v="2 - Poder Ejecutivo"/>
    <x v="6"/>
    <x v="86"/>
    <s v="1 - SERVICIOS  GENERALES"/>
    <s v="1.2 - Relaciones internacionales"/>
    <s v="1.2.01 - Relaciones internacionales desde oficinas en el país"/>
    <s v="2.1 - REMUNERACIONES Y CONTRIBUCIONES"/>
    <s v="2.1.2 - SOBRESUELDOS"/>
    <s v="N"/>
    <s v="00 - N/A"/>
    <s v="10 - FONDO GENERAL"/>
    <s v="(en blanco)"/>
    <s v="01 - DISTRITO NACIONAL"/>
    <n v="3345600"/>
    <n v="1226166.6599999999"/>
  </r>
  <r>
    <s v="2025"/>
    <x v="0"/>
    <x v="0"/>
    <x v="0"/>
    <x v="0"/>
    <s v="2 - Poder Ejecutivo"/>
    <x v="6"/>
    <x v="86"/>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0"/>
  </r>
  <r>
    <s v="2025"/>
    <x v="0"/>
    <x v="0"/>
    <x v="0"/>
    <x v="0"/>
    <s v="2 - Poder Ejecutivo"/>
    <x v="6"/>
    <x v="86"/>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1178625.3500000001"/>
  </r>
  <r>
    <s v="2025"/>
    <x v="0"/>
    <x v="0"/>
    <x v="0"/>
    <x v="0"/>
    <s v="2 - Poder Ejecutivo"/>
    <x v="6"/>
    <x v="86"/>
    <s v="1 - SERVICIOS  GENERALES"/>
    <s v="1.2 - Relaciones internacionales"/>
    <s v="1.2.01 - Relaciones internacionales desde oficinas en el país"/>
    <s v="2.2 - CONTRATACIÓN DE SERVICIOS"/>
    <s v="2.2.1 - SERVICIOS BÁSICOS"/>
    <s v="N"/>
    <s v="00 - N/A"/>
    <s v="10 - FONDO GENERAL"/>
    <s v="(en blanco)"/>
    <s v="01 - DISTRITO NACIONAL"/>
    <n v="1317519"/>
    <n v="525074.91"/>
  </r>
  <r>
    <s v="2025"/>
    <x v="0"/>
    <x v="0"/>
    <x v="0"/>
    <x v="0"/>
    <s v="2 - Poder Ejecutivo"/>
    <x v="6"/>
    <x v="86"/>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6372"/>
  </r>
  <r>
    <s v="2025"/>
    <x v="0"/>
    <x v="0"/>
    <x v="0"/>
    <x v="0"/>
    <s v="2 - Poder Ejecutivo"/>
    <x v="6"/>
    <x v="86"/>
    <s v="1 - SERVICIOS  GENERALES"/>
    <s v="1.2 - Relaciones internacionales"/>
    <s v="1.2.01 - Relaciones internacionales desde oficinas en el país"/>
    <s v="2.2 - CONTRATACIÓN DE SERVICIOS"/>
    <s v="2.2.3 - VIÁTICOS"/>
    <s v="N"/>
    <s v="00 - N/A"/>
    <s v="10 - FONDO GENERAL"/>
    <s v="(en blanco)"/>
    <s v="01 - DISTRITO NACIONAL"/>
    <n v="1500000"/>
    <n v="0"/>
  </r>
  <r>
    <s v="2025"/>
    <x v="0"/>
    <x v="0"/>
    <x v="0"/>
    <x v="0"/>
    <s v="2 - Poder Ejecutivo"/>
    <x v="6"/>
    <x v="86"/>
    <s v="1 - SERVICIOS  GENERALES"/>
    <s v="1.2 - Relaciones internacionales"/>
    <s v="1.2.01 - Relaciones internacionales desde oficinas en el país"/>
    <s v="2.2 - CONTRATACIÓN DE SERVICIOS"/>
    <s v="2.2.4 - TRANSPORTE Y ALMACENAJE"/>
    <s v="N"/>
    <s v="00 - N/A"/>
    <s v="10 - FONDO GENERAL"/>
    <s v="(en blanco)"/>
    <s v="01 - DISTRITO NACIONAL"/>
    <n v="905000"/>
    <n v="0"/>
  </r>
  <r>
    <s v="2025"/>
    <x v="0"/>
    <x v="0"/>
    <x v="0"/>
    <x v="0"/>
    <s v="2 - Poder Ejecutivo"/>
    <x v="6"/>
    <x v="86"/>
    <s v="1 - SERVICIOS  GENERALES"/>
    <s v="1.2 - Relaciones internacionales"/>
    <s v="1.2.01 - Relaciones internacionales desde oficinas en el país"/>
    <s v="2.2 - CONTRATACIÓN DE SERVICIOS"/>
    <s v="2.2.5 - ALQUILERES Y RENTAS"/>
    <s v="N"/>
    <s v="00 - N/A"/>
    <s v="10 - FONDO GENERAL"/>
    <s v="(en blanco)"/>
    <s v="01 - DISTRITO NACIONAL"/>
    <n v="250000"/>
    <n v="0"/>
  </r>
  <r>
    <s v="2025"/>
    <x v="0"/>
    <x v="0"/>
    <x v="0"/>
    <x v="0"/>
    <s v="2 - Poder Ejecutivo"/>
    <x v="6"/>
    <x v="86"/>
    <s v="1 - SERVICIOS  GENERALES"/>
    <s v="1.2 - Relaciones internacionales"/>
    <s v="1.2.01 - Relaciones internacionales desde oficinas en el país"/>
    <s v="2.2 - CONTRATACIÓN DE SERVICIOS"/>
    <s v="2.2.6 - SEGUROS"/>
    <s v="N"/>
    <s v="00 - N/A"/>
    <s v="10 - FONDO GENERAL"/>
    <s v="(en blanco)"/>
    <s v="01 - DISTRITO NACIONAL"/>
    <n v="386000"/>
    <n v="73047.64"/>
  </r>
  <r>
    <s v="2025"/>
    <x v="0"/>
    <x v="0"/>
    <x v="0"/>
    <x v="0"/>
    <s v="2 - Poder Ejecutivo"/>
    <x v="6"/>
    <x v="86"/>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39166.94"/>
  </r>
  <r>
    <s v="2025"/>
    <x v="0"/>
    <x v="0"/>
    <x v="0"/>
    <x v="0"/>
    <s v="2 - Poder Ejecutivo"/>
    <x v="6"/>
    <x v="86"/>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0"/>
  </r>
  <r>
    <s v="2025"/>
    <x v="0"/>
    <x v="0"/>
    <x v="0"/>
    <x v="0"/>
    <s v="2 - Poder Ejecutivo"/>
    <x v="6"/>
    <x v="86"/>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74930"/>
  </r>
  <r>
    <s v="2025"/>
    <x v="0"/>
    <x v="0"/>
    <x v="0"/>
    <x v="0"/>
    <s v="2 - Poder Ejecutivo"/>
    <x v="6"/>
    <x v="86"/>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34575.409999999996"/>
  </r>
  <r>
    <s v="2025"/>
    <x v="0"/>
    <x v="0"/>
    <x v="0"/>
    <x v="0"/>
    <s v="2 - Poder Ejecutivo"/>
    <x v="6"/>
    <x v="86"/>
    <s v="1 - SERVICIOS  GENERALES"/>
    <s v="1.2 - Relaciones internacionales"/>
    <s v="1.2.01 - Relaciones internacionales desde oficinas en el país"/>
    <s v="2.3 - MATERIALES Y SUMINISTROS"/>
    <s v="2.3.2 - TEXTILES Y VESTUARIOS"/>
    <s v="N"/>
    <s v="00 - N/A"/>
    <s v="10 - FONDO GENERAL"/>
    <s v="(en blanco)"/>
    <s v="01 - DISTRITO NACIONAL"/>
    <n v="300000"/>
    <n v="0"/>
  </r>
  <r>
    <s v="2025"/>
    <x v="0"/>
    <x v="0"/>
    <x v="0"/>
    <x v="0"/>
    <s v="2 - Poder Ejecutivo"/>
    <x v="6"/>
    <x v="86"/>
    <s v="1 - SERVICIOS  GENERALES"/>
    <s v="1.2 - Relaciones internacionales"/>
    <s v="1.2.01 - Relaciones internacionales desde oficinas en el país"/>
    <s v="2.3 - MATERIALES Y SUMINISTROS"/>
    <s v="2.3.3 - PAPEL, CARTÓN E IMPRESOS"/>
    <s v="N"/>
    <s v="00 - N/A"/>
    <s v="10 - FONDO GENERAL"/>
    <s v="(en blanco)"/>
    <s v="01 - DISTRITO NACIONAL"/>
    <n v="325000"/>
    <n v="29745.99"/>
  </r>
  <r>
    <s v="2025"/>
    <x v="0"/>
    <x v="0"/>
    <x v="0"/>
    <x v="0"/>
    <s v="2 - Poder Ejecutivo"/>
    <x v="6"/>
    <x v="86"/>
    <s v="1 - SERVICIOS  GENERALES"/>
    <s v="1.2 - Relaciones internacionales"/>
    <s v="1.2.01 - Relaciones internacionales desde oficinas en el país"/>
    <s v="2.3 - MATERIALES Y SUMINISTROS"/>
    <s v="2.3.5 - CUERO, CAUCHO Y PLÁSTICO"/>
    <s v="N"/>
    <s v="00 - N/A"/>
    <s v="10 - FONDO GENERAL"/>
    <s v="(en blanco)"/>
    <s v="01 - DISTRITO NACIONAL"/>
    <n v="175000"/>
    <n v="2183"/>
  </r>
  <r>
    <s v="2025"/>
    <x v="0"/>
    <x v="0"/>
    <x v="0"/>
    <x v="0"/>
    <s v="2 - Poder Ejecutivo"/>
    <x v="6"/>
    <x v="86"/>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0"/>
  </r>
  <r>
    <s v="2025"/>
    <x v="0"/>
    <x v="0"/>
    <x v="0"/>
    <x v="0"/>
    <s v="2 - Poder Ejecutivo"/>
    <x v="6"/>
    <x v="86"/>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808935.13"/>
  </r>
  <r>
    <s v="2025"/>
    <x v="0"/>
    <x v="0"/>
    <x v="0"/>
    <x v="0"/>
    <s v="2 - Poder Ejecutivo"/>
    <x v="6"/>
    <x v="86"/>
    <s v="1 - SERVICIOS  GENERALES"/>
    <s v="1.2 - Relaciones internacionales"/>
    <s v="1.2.01 - Relaciones internacionales desde oficinas en el país"/>
    <s v="2.3 - MATERIALES Y SUMINISTROS"/>
    <s v="2.3.9 - PRODUCTOS Y ÚTILES VARIOS"/>
    <s v="N"/>
    <s v="00 - N/A"/>
    <s v="10 - FONDO GENERAL"/>
    <s v="(en blanco)"/>
    <s v="01 - DISTRITO NACIONAL"/>
    <n v="1475000"/>
    <n v="163024.17000000001"/>
  </r>
  <r>
    <s v="2025"/>
    <x v="0"/>
    <x v="0"/>
    <x v="0"/>
    <x v="0"/>
    <s v="2 - Poder Ejecutivo"/>
    <x v="7"/>
    <x v="87"/>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428488656.25000006"/>
  </r>
  <r>
    <s v="2025"/>
    <x v="0"/>
    <x v="0"/>
    <x v="0"/>
    <x v="0"/>
    <s v="2 - Poder Ejecutivo"/>
    <x v="7"/>
    <x v="87"/>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90020352.349999994"/>
  </r>
  <r>
    <s v="2025"/>
    <x v="0"/>
    <x v="0"/>
    <x v="0"/>
    <x v="0"/>
    <s v="2 - Poder Ejecutivo"/>
    <x v="7"/>
    <x v="87"/>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27706913.329999998"/>
  </r>
  <r>
    <s v="2025"/>
    <x v="0"/>
    <x v="0"/>
    <x v="0"/>
    <x v="0"/>
    <s v="2 - Poder Ejecutivo"/>
    <x v="7"/>
    <x v="87"/>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0"/>
  </r>
  <r>
    <s v="2025"/>
    <x v="0"/>
    <x v="0"/>
    <x v="0"/>
    <x v="0"/>
    <s v="2 - Poder Ejecutivo"/>
    <x v="7"/>
    <x v="87"/>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63021480.159999996"/>
  </r>
  <r>
    <s v="2025"/>
    <x v="0"/>
    <x v="0"/>
    <x v="0"/>
    <x v="0"/>
    <s v="2 - Poder Ejecutivo"/>
    <x v="7"/>
    <x v="87"/>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56010905.490000002"/>
  </r>
  <r>
    <s v="2025"/>
    <x v="0"/>
    <x v="0"/>
    <x v="0"/>
    <x v="0"/>
    <s v="2 - Poder Ejecutivo"/>
    <x v="7"/>
    <x v="87"/>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615591.1"/>
  </r>
  <r>
    <s v="2025"/>
    <x v="0"/>
    <x v="0"/>
    <x v="0"/>
    <x v="0"/>
    <s v="2 - Poder Ejecutivo"/>
    <x v="7"/>
    <x v="87"/>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35400"/>
  </r>
  <r>
    <s v="2025"/>
    <x v="0"/>
    <x v="0"/>
    <x v="0"/>
    <x v="0"/>
    <s v="2 - Poder Ejecutivo"/>
    <x v="7"/>
    <x v="87"/>
    <s v="1 - SERVICIOS  GENERALES"/>
    <s v="1.1 - Administración general"/>
    <s v="1.1.02 - Gestión administrativa, financiera, fiscal, económica y planificación"/>
    <s v="2.2 - CONTRATACIÓN DE SERVICIOS"/>
    <s v="2.2.3 - VIÁTICOS"/>
    <s v="N"/>
    <s v="00 - N/A"/>
    <s v="10 - FONDO GENERAL"/>
    <s v="(en blanco)"/>
    <s v="99 - MULTIPROVINCIAL"/>
    <n v="2500000"/>
    <n v="383089.85"/>
  </r>
  <r>
    <s v="2025"/>
    <x v="0"/>
    <x v="0"/>
    <x v="0"/>
    <x v="0"/>
    <s v="2 - Poder Ejecutivo"/>
    <x v="7"/>
    <x v="87"/>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3056899.8"/>
  </r>
  <r>
    <s v="2025"/>
    <x v="0"/>
    <x v="0"/>
    <x v="0"/>
    <x v="0"/>
    <s v="2 - Poder Ejecutivo"/>
    <x v="7"/>
    <x v="87"/>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59239.12"/>
  </r>
  <r>
    <s v="2025"/>
    <x v="0"/>
    <x v="0"/>
    <x v="0"/>
    <x v="0"/>
    <s v="2 - Poder Ejecutivo"/>
    <x v="7"/>
    <x v="87"/>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275153.34000000003"/>
  </r>
  <r>
    <s v="2025"/>
    <x v="0"/>
    <x v="0"/>
    <x v="0"/>
    <x v="0"/>
    <s v="2 - Poder Ejecutivo"/>
    <x v="7"/>
    <x v="87"/>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116823037.11"/>
  </r>
  <r>
    <s v="2025"/>
    <x v="0"/>
    <x v="0"/>
    <x v="0"/>
    <x v="0"/>
    <s v="2 - Poder Ejecutivo"/>
    <x v="7"/>
    <x v="87"/>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137043550.86000001"/>
  </r>
  <r>
    <s v="2025"/>
    <x v="0"/>
    <x v="0"/>
    <x v="0"/>
    <x v="0"/>
    <s v="2 - Poder Ejecutivo"/>
    <x v="7"/>
    <x v="87"/>
    <s v="1 - SERVICIOS  GENERALES"/>
    <s v="1.1 - Administración general"/>
    <s v="1.1.02 - Gestión administrativa, financiera, fiscal, económica y planificación"/>
    <s v="2.2 - CONTRATACIÓN DE SERVICIOS"/>
    <s v="2.2.6 - SEGUROS"/>
    <s v="N"/>
    <s v="00 - N/A"/>
    <s v="10 - FONDO GENERAL"/>
    <s v="(en blanco)"/>
    <s v="99 - MULTIPROVINCIAL"/>
    <n v="45000000"/>
    <n v="8849480.6099999994"/>
  </r>
  <r>
    <s v="2025"/>
    <x v="0"/>
    <x v="0"/>
    <x v="0"/>
    <x v="0"/>
    <s v="2 - Poder Ejecutivo"/>
    <x v="7"/>
    <x v="87"/>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880295.2300000001"/>
  </r>
  <r>
    <s v="2025"/>
    <x v="0"/>
    <x v="0"/>
    <x v="0"/>
    <x v="0"/>
    <s v="2 - Poder Ejecutivo"/>
    <x v="7"/>
    <x v="87"/>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24418494"/>
  </r>
  <r>
    <s v="2025"/>
    <x v="0"/>
    <x v="0"/>
    <x v="0"/>
    <x v="0"/>
    <s v="2 - Poder Ejecutivo"/>
    <x v="7"/>
    <x v="87"/>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6892669.2799999993"/>
  </r>
  <r>
    <s v="2025"/>
    <x v="0"/>
    <x v="0"/>
    <x v="0"/>
    <x v="0"/>
    <s v="2 - Poder Ejecutivo"/>
    <x v="7"/>
    <x v="87"/>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213175317.65000001"/>
  </r>
  <r>
    <s v="2025"/>
    <x v="0"/>
    <x v="0"/>
    <x v="0"/>
    <x v="0"/>
    <s v="2 - Poder Ejecutivo"/>
    <x v="7"/>
    <x v="87"/>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6227993.9500000002"/>
  </r>
  <r>
    <s v="2025"/>
    <x v="0"/>
    <x v="0"/>
    <x v="0"/>
    <x v="0"/>
    <s v="2 - Poder Ejecutivo"/>
    <x v="7"/>
    <x v="87"/>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x v="7"/>
    <x v="87"/>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17162971.379999999"/>
  </r>
  <r>
    <s v="2025"/>
    <x v="0"/>
    <x v="0"/>
    <x v="0"/>
    <x v="0"/>
    <s v="2 - Poder Ejecutivo"/>
    <x v="7"/>
    <x v="87"/>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0"/>
  </r>
  <r>
    <s v="2025"/>
    <x v="0"/>
    <x v="0"/>
    <x v="0"/>
    <x v="0"/>
    <s v="2 - Poder Ejecutivo"/>
    <x v="7"/>
    <x v="87"/>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333784"/>
  </r>
  <r>
    <s v="2025"/>
    <x v="0"/>
    <x v="0"/>
    <x v="0"/>
    <x v="0"/>
    <s v="2 - Poder Ejecutivo"/>
    <x v="7"/>
    <x v="87"/>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1005561.22"/>
  </r>
  <r>
    <s v="2025"/>
    <x v="0"/>
    <x v="0"/>
    <x v="0"/>
    <x v="0"/>
    <s v="2 - Poder Ejecutivo"/>
    <x v="7"/>
    <x v="87"/>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0"/>
  </r>
  <r>
    <s v="2025"/>
    <x v="0"/>
    <x v="0"/>
    <x v="0"/>
    <x v="0"/>
    <s v="2 - Poder Ejecutivo"/>
    <x v="7"/>
    <x v="87"/>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897960.17999999993"/>
  </r>
  <r>
    <s v="2025"/>
    <x v="0"/>
    <x v="0"/>
    <x v="0"/>
    <x v="0"/>
    <s v="2 - Poder Ejecutivo"/>
    <x v="7"/>
    <x v="87"/>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141974.24"/>
  </r>
  <r>
    <s v="2025"/>
    <x v="0"/>
    <x v="0"/>
    <x v="0"/>
    <x v="0"/>
    <s v="2 - Poder Ejecutivo"/>
    <x v="7"/>
    <x v="87"/>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1281466.97"/>
  </r>
  <r>
    <s v="2025"/>
    <x v="0"/>
    <x v="0"/>
    <x v="0"/>
    <x v="0"/>
    <s v="2 - Poder Ejecutivo"/>
    <x v="7"/>
    <x v="87"/>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0"/>
  </r>
  <r>
    <s v="2025"/>
    <x v="0"/>
    <x v="0"/>
    <x v="0"/>
    <x v="0"/>
    <s v="2 - Poder Ejecutivo"/>
    <x v="7"/>
    <x v="87"/>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292041.45"/>
  </r>
  <r>
    <s v="2025"/>
    <x v="0"/>
    <x v="0"/>
    <x v="0"/>
    <x v="0"/>
    <s v="2 - Poder Ejecutivo"/>
    <x v="7"/>
    <x v="87"/>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0"/>
  </r>
  <r>
    <s v="2025"/>
    <x v="0"/>
    <x v="0"/>
    <x v="0"/>
    <x v="0"/>
    <s v="2 - Poder Ejecutivo"/>
    <x v="7"/>
    <x v="87"/>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313540.16000000003"/>
  </r>
  <r>
    <s v="2025"/>
    <x v="0"/>
    <x v="0"/>
    <x v="0"/>
    <x v="0"/>
    <s v="2 - Poder Ejecutivo"/>
    <x v="7"/>
    <x v="87"/>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278973.08"/>
  </r>
  <r>
    <s v="2025"/>
    <x v="0"/>
    <x v="0"/>
    <x v="0"/>
    <x v="0"/>
    <s v="2 - Poder Ejecutivo"/>
    <x v="7"/>
    <x v="87"/>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56687.549999999996"/>
  </r>
  <r>
    <s v="2025"/>
    <x v="0"/>
    <x v="0"/>
    <x v="0"/>
    <x v="0"/>
    <s v="2 - Poder Ejecutivo"/>
    <x v="7"/>
    <x v="87"/>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11067656.539999999"/>
  </r>
  <r>
    <s v="2025"/>
    <x v="0"/>
    <x v="0"/>
    <x v="0"/>
    <x v="0"/>
    <s v="2 - Poder Ejecutivo"/>
    <x v="7"/>
    <x v="87"/>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208285.12000000002"/>
  </r>
  <r>
    <s v="2025"/>
    <x v="0"/>
    <x v="0"/>
    <x v="0"/>
    <x v="0"/>
    <s v="2 - Poder Ejecutivo"/>
    <x v="7"/>
    <x v="87"/>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2652808.04"/>
  </r>
  <r>
    <s v="2025"/>
    <x v="0"/>
    <x v="0"/>
    <x v="0"/>
    <x v="0"/>
    <s v="2 - Poder Ejecutivo"/>
    <x v="7"/>
    <x v="87"/>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2212701.9800000004"/>
  </r>
  <r>
    <s v="2025"/>
    <x v="0"/>
    <x v="0"/>
    <x v="0"/>
    <x v="0"/>
    <s v="2 - Poder Ejecutivo"/>
    <x v="7"/>
    <x v="87"/>
    <s v="4 - SERVICIOS SOCIALES"/>
    <s v="4.4 - Educación"/>
    <s v="4.4.09 - Enseñanza no atribuible a ningún nivel"/>
    <s v="2.1 - REMUNERACIONES Y CONTRIBUCIONES"/>
    <s v="2.1.1 - REMUNERACIONES"/>
    <s v="N"/>
    <s v="00 - N/A"/>
    <s v="10 - FONDO GENERAL"/>
    <s v="(en blanco)"/>
    <s v="99 - MULTIPROVINCIAL"/>
    <n v="0"/>
    <n v="0"/>
  </r>
  <r>
    <s v="2025"/>
    <x v="0"/>
    <x v="0"/>
    <x v="0"/>
    <x v="0"/>
    <s v="2 - Poder Ejecutivo"/>
    <x v="7"/>
    <x v="87"/>
    <s v="4 - SERVICIOS SOCIALES"/>
    <s v="4.4 - Educación"/>
    <s v="4.4.09 - Enseñanza no atribuible a ningún nivel"/>
    <s v="2.1 - REMUNERACIONES Y CONTRIBUCIONES"/>
    <s v="2.1.2 - SOBRESUELDOS"/>
    <s v="N"/>
    <s v="00 - N/A"/>
    <s v="10 - FONDO GENERAL"/>
    <s v="(en blanco)"/>
    <s v="99 - MULTIPROVINCIAL"/>
    <n v="0"/>
    <n v="0"/>
  </r>
  <r>
    <s v="2025"/>
    <x v="0"/>
    <x v="0"/>
    <x v="0"/>
    <x v="0"/>
    <s v="2 - Poder Ejecutivo"/>
    <x v="7"/>
    <x v="87"/>
    <s v="4 - SERVICIOS SOCIALES"/>
    <s v="4.4 - Educación"/>
    <s v="4.4.09 - Enseñanza no atribuible a ningún nivel"/>
    <s v="2.1 - REMUNERACIONES Y CONTRIBUCIONES"/>
    <s v="2.1.5 - CONTRIBUCIONES A LA SEGURIDAD SOCIAL"/>
    <s v="N"/>
    <s v="00 - N/A"/>
    <s v="10 - FONDO GENERAL"/>
    <s v="(en blanco)"/>
    <s v="99 - MULTIPROVINCIAL"/>
    <n v="0"/>
    <n v="0"/>
  </r>
  <r>
    <s v="2025"/>
    <x v="0"/>
    <x v="0"/>
    <x v="0"/>
    <x v="0"/>
    <s v="2 - Poder Ejecutivo"/>
    <x v="7"/>
    <x v="88"/>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82745694.980000004"/>
  </r>
  <r>
    <s v="2025"/>
    <x v="0"/>
    <x v="0"/>
    <x v="0"/>
    <x v="0"/>
    <s v="2 - Poder Ejecutivo"/>
    <x v="7"/>
    <x v="88"/>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17033133.329999998"/>
  </r>
  <r>
    <s v="2025"/>
    <x v="0"/>
    <x v="0"/>
    <x v="0"/>
    <x v="0"/>
    <s v="2 - Poder Ejecutivo"/>
    <x v="7"/>
    <x v="88"/>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0"/>
  </r>
  <r>
    <s v="2025"/>
    <x v="0"/>
    <x v="0"/>
    <x v="0"/>
    <x v="0"/>
    <s v="2 - Poder Ejecutivo"/>
    <x v="7"/>
    <x v="88"/>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12524968.969999995"/>
  </r>
  <r>
    <s v="2025"/>
    <x v="0"/>
    <x v="0"/>
    <x v="0"/>
    <x v="0"/>
    <s v="2 - Poder Ejecutivo"/>
    <x v="7"/>
    <x v="88"/>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r>
  <r>
    <s v="2025"/>
    <x v="0"/>
    <x v="0"/>
    <x v="0"/>
    <x v="0"/>
    <s v="2 - Poder Ejecutivo"/>
    <x v="7"/>
    <x v="88"/>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3695967.3800000008"/>
  </r>
  <r>
    <s v="2025"/>
    <x v="0"/>
    <x v="0"/>
    <x v="0"/>
    <x v="0"/>
    <s v="2 - Poder Ejecutivo"/>
    <x v="7"/>
    <x v="88"/>
    <s v="1 - SERVICIOS  GENERALES"/>
    <s v="1.1 - Administración general"/>
    <s v="1.1.02 - Gestión administrativa, financiera, fiscal, económica y planificación"/>
    <s v="2.2 - CONTRATACIÓN DE SERVICIOS"/>
    <s v="2.2.3 - VIÁTICOS"/>
    <s v="N"/>
    <s v="00 - N/A"/>
    <s v="10 - FONDO GENERAL"/>
    <s v="(en blanco)"/>
    <s v="99 - MULTIPROVINCIAL"/>
    <n v="3500000"/>
    <n v="1133601"/>
  </r>
  <r>
    <s v="2025"/>
    <x v="0"/>
    <x v="0"/>
    <x v="0"/>
    <x v="0"/>
    <s v="2 - Poder Ejecutivo"/>
    <x v="7"/>
    <x v="88"/>
    <s v="1 - SERVICIOS  GENERALES"/>
    <s v="1.1 - Administración general"/>
    <s v="1.1.02 - Gestión administrativa, financiera, fiscal, económica y planificación"/>
    <s v="2.2 - CONTRATACIÓN DE SERVICIOS"/>
    <s v="2.2.3 - VIÁTICOS"/>
    <s v="N"/>
    <s v="00 - N/A"/>
    <s v="70 - DONACION EXTERNA"/>
    <s v="(en blanco)"/>
    <s v="99 - MULTIPROVINCIAL"/>
    <n v="0"/>
    <n v="3428512.5"/>
  </r>
  <r>
    <s v="2025"/>
    <x v="0"/>
    <x v="0"/>
    <x v="0"/>
    <x v="0"/>
    <s v="2 - Poder Ejecutivo"/>
    <x v="7"/>
    <x v="88"/>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17000"/>
  </r>
  <r>
    <s v="2025"/>
    <x v="0"/>
    <x v="0"/>
    <x v="0"/>
    <x v="0"/>
    <s v="2 - Poder Ejecutivo"/>
    <x v="7"/>
    <x v="88"/>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319467.09999999998"/>
  </r>
  <r>
    <s v="2025"/>
    <x v="0"/>
    <x v="0"/>
    <x v="0"/>
    <x v="0"/>
    <s v="2 - Poder Ejecutivo"/>
    <x v="7"/>
    <x v="88"/>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2368.0700000000002"/>
  </r>
  <r>
    <s v="2025"/>
    <x v="0"/>
    <x v="0"/>
    <x v="0"/>
    <x v="0"/>
    <s v="2 - Poder Ejecutivo"/>
    <x v="7"/>
    <x v="88"/>
    <s v="1 - SERVICIOS  GENERALES"/>
    <s v="1.1 - Administración general"/>
    <s v="1.1.02 - Gestión administrativa, financiera, fiscal, económica y planificación"/>
    <s v="2.2 - CONTRATACIÓN DE SERVICIOS"/>
    <s v="2.2.6 - SEGUROS"/>
    <s v="N"/>
    <s v="00 - N/A"/>
    <s v="70 - DONACION EXTERNA"/>
    <s v="(en blanco)"/>
    <s v="99 - MULTIPROVINCIAL"/>
    <n v="0"/>
    <n v="0"/>
  </r>
  <r>
    <s v="2025"/>
    <x v="0"/>
    <x v="0"/>
    <x v="0"/>
    <x v="0"/>
    <s v="2 - Poder Ejecutivo"/>
    <x v="7"/>
    <x v="88"/>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337754.17"/>
  </r>
  <r>
    <s v="2025"/>
    <x v="0"/>
    <x v="0"/>
    <x v="0"/>
    <x v="0"/>
    <s v="2 - Poder Ejecutivo"/>
    <x v="7"/>
    <x v="88"/>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0"/>
    <n v="36462"/>
  </r>
  <r>
    <s v="2025"/>
    <x v="0"/>
    <x v="0"/>
    <x v="0"/>
    <x v="0"/>
    <s v="2 - Poder Ejecutivo"/>
    <x v="7"/>
    <x v="88"/>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0"/>
  </r>
  <r>
    <s v="2025"/>
    <x v="0"/>
    <x v="0"/>
    <x v="0"/>
    <x v="0"/>
    <s v="2 - Poder Ejecutivo"/>
    <x v="7"/>
    <x v="88"/>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490320.1"/>
  </r>
  <r>
    <s v="2025"/>
    <x v="0"/>
    <x v="0"/>
    <x v="0"/>
    <x v="0"/>
    <s v="2 - Poder Ejecutivo"/>
    <x v="7"/>
    <x v="88"/>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366061.26"/>
  </r>
  <r>
    <s v="2025"/>
    <x v="0"/>
    <x v="0"/>
    <x v="0"/>
    <x v="0"/>
    <s v="2 - Poder Ejecutivo"/>
    <x v="7"/>
    <x v="88"/>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157471"/>
  </r>
  <r>
    <s v="2025"/>
    <x v="0"/>
    <x v="0"/>
    <x v="0"/>
    <x v="0"/>
    <s v="2 - Poder Ejecutivo"/>
    <x v="7"/>
    <x v="88"/>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11624"/>
  </r>
  <r>
    <s v="2025"/>
    <x v="0"/>
    <x v="0"/>
    <x v="0"/>
    <x v="0"/>
    <s v="2 - Poder Ejecutivo"/>
    <x v="7"/>
    <x v="88"/>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519559"/>
  </r>
  <r>
    <s v="2025"/>
    <x v="0"/>
    <x v="0"/>
    <x v="0"/>
    <x v="0"/>
    <s v="2 - Poder Ejecutivo"/>
    <x v="7"/>
    <x v="88"/>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200559.99"/>
  </r>
  <r>
    <s v="2025"/>
    <x v="0"/>
    <x v="0"/>
    <x v="0"/>
    <x v="0"/>
    <s v="2 - Poder Ejecutivo"/>
    <x v="7"/>
    <x v="88"/>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0"/>
  </r>
  <r>
    <s v="2025"/>
    <x v="0"/>
    <x v="0"/>
    <x v="0"/>
    <x v="0"/>
    <s v="2 - Poder Ejecutivo"/>
    <x v="7"/>
    <x v="88"/>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36017"/>
  </r>
  <r>
    <s v="2025"/>
    <x v="0"/>
    <x v="0"/>
    <x v="0"/>
    <x v="0"/>
    <s v="2 - Poder Ejecutivo"/>
    <x v="7"/>
    <x v="88"/>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0"/>
  </r>
  <r>
    <s v="2025"/>
    <x v="0"/>
    <x v="0"/>
    <x v="0"/>
    <x v="0"/>
    <s v="2 - Poder Ejecutivo"/>
    <x v="7"/>
    <x v="88"/>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677130.99"/>
  </r>
  <r>
    <s v="2025"/>
    <x v="0"/>
    <x v="0"/>
    <x v="0"/>
    <x v="0"/>
    <s v="2 - Poder Ejecutivo"/>
    <x v="7"/>
    <x v="88"/>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96376.5"/>
  </r>
  <r>
    <s v="2025"/>
    <x v="0"/>
    <x v="0"/>
    <x v="0"/>
    <x v="0"/>
    <s v="2 - Poder Ejecutivo"/>
    <x v="7"/>
    <x v="88"/>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110805.97"/>
  </r>
  <r>
    <s v="2025"/>
    <x v="0"/>
    <x v="0"/>
    <x v="0"/>
    <x v="0"/>
    <s v="2 - Poder Ejecutivo"/>
    <x v="7"/>
    <x v="88"/>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3075484.8500000006"/>
  </r>
  <r>
    <s v="2025"/>
    <x v="0"/>
    <x v="0"/>
    <x v="0"/>
    <x v="0"/>
    <s v="2 - Poder Ejecutivo"/>
    <x v="7"/>
    <x v="88"/>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1583216.9800000002"/>
  </r>
  <r>
    <s v="2025"/>
    <x v="0"/>
    <x v="0"/>
    <x v="0"/>
    <x v="0"/>
    <s v="2 - Poder Ejecutivo"/>
    <x v="7"/>
    <x v="89"/>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260449946.02000004"/>
  </r>
  <r>
    <s v="2025"/>
    <x v="0"/>
    <x v="0"/>
    <x v="0"/>
    <x v="0"/>
    <s v="2 - Poder Ejecutivo"/>
    <x v="7"/>
    <x v="89"/>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890000"/>
  </r>
  <r>
    <s v="2025"/>
    <x v="0"/>
    <x v="0"/>
    <x v="0"/>
    <x v="0"/>
    <s v="2 - Poder Ejecutivo"/>
    <x v="7"/>
    <x v="89"/>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100681519.66"/>
  </r>
  <r>
    <s v="2025"/>
    <x v="0"/>
    <x v="0"/>
    <x v="0"/>
    <x v="0"/>
    <s v="2 - Poder Ejecutivo"/>
    <x v="7"/>
    <x v="89"/>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260000"/>
  </r>
  <r>
    <s v="2025"/>
    <x v="0"/>
    <x v="0"/>
    <x v="0"/>
    <x v="0"/>
    <s v="2 - Poder Ejecutivo"/>
    <x v="7"/>
    <x v="89"/>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38110416.230000012"/>
  </r>
  <r>
    <s v="2025"/>
    <x v="0"/>
    <x v="0"/>
    <x v="0"/>
    <x v="0"/>
    <s v="2 - Poder Ejecutivo"/>
    <x v="7"/>
    <x v="89"/>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35189.22"/>
  </r>
  <r>
    <s v="2025"/>
    <x v="0"/>
    <x v="0"/>
    <x v="0"/>
    <x v="0"/>
    <s v="2 - Poder Ejecutivo"/>
    <x v="7"/>
    <x v="89"/>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8436132.7600000016"/>
  </r>
  <r>
    <s v="2025"/>
    <x v="0"/>
    <x v="0"/>
    <x v="0"/>
    <x v="0"/>
    <s v="2 - Poder Ejecutivo"/>
    <x v="7"/>
    <x v="89"/>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0"/>
  </r>
  <r>
    <s v="2025"/>
    <x v="0"/>
    <x v="0"/>
    <x v="0"/>
    <x v="0"/>
    <s v="2 - Poder Ejecutivo"/>
    <x v="7"/>
    <x v="89"/>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36226"/>
  </r>
  <r>
    <s v="2025"/>
    <x v="0"/>
    <x v="0"/>
    <x v="0"/>
    <x v="0"/>
    <s v="2 - Poder Ejecutivo"/>
    <x v="7"/>
    <x v="89"/>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5420042.5"/>
  </r>
  <r>
    <s v="2025"/>
    <x v="0"/>
    <x v="0"/>
    <x v="0"/>
    <x v="0"/>
    <s v="2 - Poder Ejecutivo"/>
    <x v="7"/>
    <x v="89"/>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9960"/>
  </r>
  <r>
    <s v="2025"/>
    <x v="0"/>
    <x v="0"/>
    <x v="0"/>
    <x v="0"/>
    <s v="2 - Poder Ejecutivo"/>
    <x v="7"/>
    <x v="89"/>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189980"/>
  </r>
  <r>
    <s v="2025"/>
    <x v="0"/>
    <x v="0"/>
    <x v="0"/>
    <x v="0"/>
    <s v="2 - Poder Ejecutivo"/>
    <x v="7"/>
    <x v="89"/>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8772.54"/>
  </r>
  <r>
    <s v="2025"/>
    <x v="0"/>
    <x v="0"/>
    <x v="0"/>
    <x v="0"/>
    <s v="2 - Poder Ejecutivo"/>
    <x v="7"/>
    <x v="89"/>
    <s v="1 - SERVICIOS  GENERALES"/>
    <s v="1.1 - Administración general"/>
    <s v="1.1.02 - Gestión administrativa, financiera, fiscal, económica y planificación"/>
    <s v="2.2 - CONTRATACIÓN DE SERVICIOS"/>
    <s v="2.2.6 - SEGUROS"/>
    <s v="N"/>
    <s v="00 - N/A"/>
    <s v="10 - FONDO GENERAL"/>
    <s v="(en blanco)"/>
    <s v="99 - MULTIPROVINCIAL"/>
    <n v="9840000"/>
    <n v="4485701.22"/>
  </r>
  <r>
    <s v="2025"/>
    <x v="0"/>
    <x v="0"/>
    <x v="0"/>
    <x v="0"/>
    <s v="2 - Poder Ejecutivo"/>
    <x v="7"/>
    <x v="89"/>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5019648.9700000007"/>
  </r>
  <r>
    <s v="2025"/>
    <x v="0"/>
    <x v="0"/>
    <x v="0"/>
    <x v="0"/>
    <s v="2 - Poder Ejecutivo"/>
    <x v="7"/>
    <x v="89"/>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2558516.81"/>
  </r>
  <r>
    <s v="2025"/>
    <x v="0"/>
    <x v="0"/>
    <x v="0"/>
    <x v="0"/>
    <s v="2 - Poder Ejecutivo"/>
    <x v="7"/>
    <x v="89"/>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881719.27"/>
  </r>
  <r>
    <s v="2025"/>
    <x v="0"/>
    <x v="0"/>
    <x v="0"/>
    <x v="0"/>
    <s v="2 - Poder Ejecutivo"/>
    <x v="7"/>
    <x v="89"/>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246907.84000000003"/>
  </r>
  <r>
    <s v="2025"/>
    <x v="0"/>
    <x v="0"/>
    <x v="0"/>
    <x v="0"/>
    <s v="2 - Poder Ejecutivo"/>
    <x v="7"/>
    <x v="89"/>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1248000"/>
  </r>
  <r>
    <s v="2025"/>
    <x v="0"/>
    <x v="0"/>
    <x v="0"/>
    <x v="0"/>
    <s v="2 - Poder Ejecutivo"/>
    <x v="7"/>
    <x v="89"/>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633179.17999999993"/>
  </r>
  <r>
    <s v="2025"/>
    <x v="0"/>
    <x v="0"/>
    <x v="0"/>
    <x v="0"/>
    <s v="2 - Poder Ejecutivo"/>
    <x v="7"/>
    <x v="89"/>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0"/>
  </r>
  <r>
    <s v="2025"/>
    <x v="0"/>
    <x v="0"/>
    <x v="0"/>
    <x v="0"/>
    <s v="2 - Poder Ejecutivo"/>
    <x v="7"/>
    <x v="89"/>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65712.55"/>
  </r>
  <r>
    <s v="2025"/>
    <x v="0"/>
    <x v="0"/>
    <x v="0"/>
    <x v="0"/>
    <s v="2 - Poder Ejecutivo"/>
    <x v="7"/>
    <x v="89"/>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486098.64"/>
  </r>
  <r>
    <s v="2025"/>
    <x v="0"/>
    <x v="0"/>
    <x v="0"/>
    <x v="0"/>
    <s v="2 - Poder Ejecutivo"/>
    <x v="7"/>
    <x v="89"/>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423794.01"/>
  </r>
  <r>
    <s v="2025"/>
    <x v="0"/>
    <x v="0"/>
    <x v="0"/>
    <x v="0"/>
    <s v="2 - Poder Ejecutivo"/>
    <x v="7"/>
    <x v="89"/>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53100"/>
  </r>
  <r>
    <s v="2025"/>
    <x v="0"/>
    <x v="0"/>
    <x v="0"/>
    <x v="0"/>
    <s v="2 - Poder Ejecutivo"/>
    <x v="7"/>
    <x v="89"/>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12744"/>
  </r>
  <r>
    <s v="2025"/>
    <x v="0"/>
    <x v="0"/>
    <x v="0"/>
    <x v="0"/>
    <s v="2 - Poder Ejecutivo"/>
    <x v="7"/>
    <x v="89"/>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69131.899999999994"/>
  </r>
  <r>
    <s v="2025"/>
    <x v="0"/>
    <x v="0"/>
    <x v="0"/>
    <x v="0"/>
    <s v="2 - Poder Ejecutivo"/>
    <x v="7"/>
    <x v="89"/>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0"/>
  </r>
  <r>
    <s v="2025"/>
    <x v="0"/>
    <x v="0"/>
    <x v="0"/>
    <x v="0"/>
    <s v="2 - Poder Ejecutivo"/>
    <x v="7"/>
    <x v="89"/>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36988.47"/>
  </r>
  <r>
    <s v="2025"/>
    <x v="0"/>
    <x v="0"/>
    <x v="0"/>
    <x v="0"/>
    <s v="2 - Poder Ejecutivo"/>
    <x v="7"/>
    <x v="89"/>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5366000"/>
  </r>
  <r>
    <s v="2025"/>
    <x v="0"/>
    <x v="0"/>
    <x v="0"/>
    <x v="0"/>
    <s v="2 - Poder Ejecutivo"/>
    <x v="7"/>
    <x v="89"/>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203732.36"/>
  </r>
  <r>
    <s v="2025"/>
    <x v="0"/>
    <x v="0"/>
    <x v="0"/>
    <x v="0"/>
    <s v="2 - Poder Ejecutivo"/>
    <x v="7"/>
    <x v="89"/>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349682.67"/>
  </r>
  <r>
    <s v="2025"/>
    <x v="0"/>
    <x v="0"/>
    <x v="0"/>
    <x v="0"/>
    <s v="2 - Poder Ejecutivo"/>
    <x v="7"/>
    <x v="89"/>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1263973.8199999996"/>
  </r>
  <r>
    <s v="2025"/>
    <x v="0"/>
    <x v="0"/>
    <x v="0"/>
    <x v="0"/>
    <s v="2 - Poder Ejecutivo"/>
    <x v="7"/>
    <x v="89"/>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20140.44"/>
  </r>
  <r>
    <s v="2025"/>
    <x v="0"/>
    <x v="0"/>
    <x v="0"/>
    <x v="0"/>
    <s v="2 - Poder Ejecutivo"/>
    <x v="7"/>
    <x v="90"/>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134682030.41"/>
  </r>
  <r>
    <s v="2025"/>
    <x v="0"/>
    <x v="0"/>
    <x v="0"/>
    <x v="0"/>
    <s v="2 - Poder Ejecutivo"/>
    <x v="7"/>
    <x v="90"/>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24870113.890000001"/>
  </r>
  <r>
    <s v="2025"/>
    <x v="0"/>
    <x v="0"/>
    <x v="0"/>
    <x v="0"/>
    <s v="2 - Poder Ejecutivo"/>
    <x v="7"/>
    <x v="90"/>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16953.599999999999"/>
  </r>
  <r>
    <s v="2025"/>
    <x v="0"/>
    <x v="0"/>
    <x v="0"/>
    <x v="0"/>
    <s v="2 - Poder Ejecutivo"/>
    <x v="7"/>
    <x v="90"/>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0"/>
  </r>
  <r>
    <s v="2025"/>
    <x v="0"/>
    <x v="0"/>
    <x v="0"/>
    <x v="0"/>
    <s v="2 - Poder Ejecutivo"/>
    <x v="7"/>
    <x v="90"/>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19508015.66"/>
  </r>
  <r>
    <s v="2025"/>
    <x v="0"/>
    <x v="0"/>
    <x v="0"/>
    <x v="0"/>
    <s v="2 - Poder Ejecutivo"/>
    <x v="7"/>
    <x v="90"/>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7351060.7799999993"/>
  </r>
  <r>
    <s v="2025"/>
    <x v="0"/>
    <x v="0"/>
    <x v="0"/>
    <x v="0"/>
    <s v="2 - Poder Ejecutivo"/>
    <x v="7"/>
    <x v="90"/>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94400"/>
  </r>
  <r>
    <s v="2025"/>
    <x v="0"/>
    <x v="0"/>
    <x v="0"/>
    <x v="0"/>
    <s v="2 - Poder Ejecutivo"/>
    <x v="7"/>
    <x v="90"/>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9440"/>
  </r>
  <r>
    <s v="2025"/>
    <x v="0"/>
    <x v="0"/>
    <x v="0"/>
    <x v="0"/>
    <s v="2 - Poder Ejecutivo"/>
    <x v="7"/>
    <x v="90"/>
    <s v="1 - SERVICIOS  GENERALES"/>
    <s v="1.1 - Administración general"/>
    <s v="1.1.02 - Gestión administrativa, financiera, fiscal, económica y planificación"/>
    <s v="2.2 - CONTRATACIÓN DE SERVICIOS"/>
    <s v="2.2.3 - VIÁTICOS"/>
    <s v="N"/>
    <s v="00 - N/A"/>
    <s v="10 - FONDO GENERAL"/>
    <s v="(en blanco)"/>
    <s v="99 - MULTIPROVINCIAL"/>
    <n v="1899128"/>
    <n v="1551518.12"/>
  </r>
  <r>
    <s v="2025"/>
    <x v="0"/>
    <x v="0"/>
    <x v="0"/>
    <x v="0"/>
    <s v="2 - Poder Ejecutivo"/>
    <x v="7"/>
    <x v="90"/>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404571.07999999996"/>
  </r>
  <r>
    <s v="2025"/>
    <x v="0"/>
    <x v="0"/>
    <x v="0"/>
    <x v="0"/>
    <s v="2 - Poder Ejecutivo"/>
    <x v="7"/>
    <x v="90"/>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1509731.36"/>
  </r>
  <r>
    <s v="2025"/>
    <x v="0"/>
    <x v="0"/>
    <x v="0"/>
    <x v="0"/>
    <s v="2 - Poder Ejecutivo"/>
    <x v="7"/>
    <x v="90"/>
    <s v="1 - SERVICIOS  GENERALES"/>
    <s v="1.1 - Administración general"/>
    <s v="1.1.02 - Gestión administrativa, financiera, fiscal, económica y planificación"/>
    <s v="2.2 - CONTRATACIÓN DE SERVICIOS"/>
    <s v="2.2.6 - SEGUROS"/>
    <s v="N"/>
    <s v="00 - N/A"/>
    <s v="10 - FONDO GENERAL"/>
    <s v="(en blanco)"/>
    <s v="99 - MULTIPROVINCIAL"/>
    <n v="9997000"/>
    <n v="5010997.2399999993"/>
  </r>
  <r>
    <s v="2025"/>
    <x v="0"/>
    <x v="0"/>
    <x v="0"/>
    <x v="0"/>
    <s v="2 - Poder Ejecutivo"/>
    <x v="7"/>
    <x v="9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983394.93999999971"/>
  </r>
  <r>
    <s v="2025"/>
    <x v="0"/>
    <x v="0"/>
    <x v="0"/>
    <x v="0"/>
    <s v="2 - Poder Ejecutivo"/>
    <x v="7"/>
    <x v="90"/>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3194143.36"/>
  </r>
  <r>
    <s v="2025"/>
    <x v="0"/>
    <x v="0"/>
    <x v="0"/>
    <x v="0"/>
    <s v="2 - Poder Ejecutivo"/>
    <x v="7"/>
    <x v="90"/>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x v="7"/>
    <x v="90"/>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4916062.87"/>
  </r>
  <r>
    <s v="2025"/>
    <x v="0"/>
    <x v="0"/>
    <x v="0"/>
    <x v="0"/>
    <s v="2 - Poder Ejecutivo"/>
    <x v="7"/>
    <x v="90"/>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24490"/>
  </r>
  <r>
    <s v="2025"/>
    <x v="0"/>
    <x v="0"/>
    <x v="0"/>
    <x v="0"/>
    <s v="2 - Poder Ejecutivo"/>
    <x v="7"/>
    <x v="90"/>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217994.85000000003"/>
  </r>
  <r>
    <s v="2025"/>
    <x v="0"/>
    <x v="0"/>
    <x v="0"/>
    <x v="0"/>
    <s v="2 - Poder Ejecutivo"/>
    <x v="7"/>
    <x v="90"/>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1003985.69"/>
  </r>
  <r>
    <s v="2025"/>
    <x v="0"/>
    <x v="0"/>
    <x v="0"/>
    <x v="0"/>
    <s v="2 - Poder Ejecutivo"/>
    <x v="7"/>
    <x v="90"/>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7080"/>
  </r>
  <r>
    <s v="2025"/>
    <x v="0"/>
    <x v="0"/>
    <x v="0"/>
    <x v="0"/>
    <s v="2 - Poder Ejecutivo"/>
    <x v="7"/>
    <x v="90"/>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384683.00000000006"/>
  </r>
  <r>
    <s v="2025"/>
    <x v="0"/>
    <x v="0"/>
    <x v="0"/>
    <x v="0"/>
    <s v="2 - Poder Ejecutivo"/>
    <x v="7"/>
    <x v="90"/>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r>
  <r>
    <s v="2025"/>
    <x v="0"/>
    <x v="0"/>
    <x v="0"/>
    <x v="0"/>
    <s v="2 - Poder Ejecutivo"/>
    <x v="7"/>
    <x v="90"/>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110443.32"/>
  </r>
  <r>
    <s v="2025"/>
    <x v="0"/>
    <x v="0"/>
    <x v="0"/>
    <x v="0"/>
    <s v="2 - Poder Ejecutivo"/>
    <x v="7"/>
    <x v="90"/>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0"/>
  </r>
  <r>
    <s v="2025"/>
    <x v="0"/>
    <x v="0"/>
    <x v="0"/>
    <x v="0"/>
    <s v="2 - Poder Ejecutivo"/>
    <x v="7"/>
    <x v="90"/>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0"/>
  </r>
  <r>
    <s v="2025"/>
    <x v="0"/>
    <x v="0"/>
    <x v="0"/>
    <x v="0"/>
    <s v="2 - Poder Ejecutivo"/>
    <x v="7"/>
    <x v="90"/>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4328869.6399999997"/>
  </r>
  <r>
    <s v="2025"/>
    <x v="0"/>
    <x v="0"/>
    <x v="0"/>
    <x v="0"/>
    <s v="2 - Poder Ejecutivo"/>
    <x v="7"/>
    <x v="90"/>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2221304.2999999993"/>
  </r>
  <r>
    <s v="2025"/>
    <x v="0"/>
    <x v="0"/>
    <x v="0"/>
    <x v="0"/>
    <s v="2 - Poder Ejecutivo"/>
    <x v="7"/>
    <x v="90"/>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9440"/>
  </r>
  <r>
    <s v="2025"/>
    <x v="0"/>
    <x v="0"/>
    <x v="0"/>
    <x v="0"/>
    <s v="2 - Poder Ejecutivo"/>
    <x v="7"/>
    <x v="90"/>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r>
  <r>
    <s v="2025"/>
    <x v="0"/>
    <x v="0"/>
    <x v="0"/>
    <x v="0"/>
    <s v="2 - Poder Ejecutivo"/>
    <x v="7"/>
    <x v="90"/>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90931"/>
  </r>
  <r>
    <s v="2025"/>
    <x v="0"/>
    <x v="0"/>
    <x v="0"/>
    <x v="0"/>
    <s v="2 - Poder Ejecutivo"/>
    <x v="7"/>
    <x v="90"/>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1480000"/>
  </r>
  <r>
    <s v="2025"/>
    <x v="0"/>
    <x v="0"/>
    <x v="0"/>
    <x v="0"/>
    <s v="2 - Poder Ejecutivo"/>
    <x v="7"/>
    <x v="90"/>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122500"/>
  </r>
  <r>
    <s v="2025"/>
    <x v="0"/>
    <x v="0"/>
    <x v="0"/>
    <x v="0"/>
    <s v="2 - Poder Ejecutivo"/>
    <x v="7"/>
    <x v="90"/>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0"/>
  </r>
  <r>
    <s v="2025"/>
    <x v="0"/>
    <x v="0"/>
    <x v="0"/>
    <x v="0"/>
    <s v="2 - Poder Ejecutivo"/>
    <x v="7"/>
    <x v="90"/>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223127.60000000003"/>
  </r>
  <r>
    <s v="2025"/>
    <x v="0"/>
    <x v="0"/>
    <x v="0"/>
    <x v="0"/>
    <s v="2 - Poder Ejecutivo"/>
    <x v="7"/>
    <x v="90"/>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47200"/>
  </r>
  <r>
    <s v="2025"/>
    <x v="0"/>
    <x v="0"/>
    <x v="0"/>
    <x v="0"/>
    <s v="2 - Poder Ejecutivo"/>
    <x v="7"/>
    <x v="90"/>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0"/>
  </r>
  <r>
    <s v="2025"/>
    <x v="0"/>
    <x v="0"/>
    <x v="0"/>
    <x v="0"/>
    <s v="2 - Poder Ejecutivo"/>
    <x v="7"/>
    <x v="90"/>
    <s v="3 - PROTECCIÓN DEL MEDIO AMBIENTE"/>
    <s v="3.2 - Protección de la biodiversidad y ordenación de desechos"/>
    <s v="3.2.06 - Economía verde"/>
    <s v="2.2 - CONTRATACIÓN DE SERVICIOS"/>
    <s v="2.2.5 - ALQUILERES Y RENTAS"/>
    <s v="N"/>
    <s v="00 - N/A"/>
    <s v="10 - FONDO GENERAL"/>
    <s v="(en blanco)"/>
    <s v="99 - MULTIPROVINCIAL"/>
    <n v="75000"/>
    <n v="0"/>
  </r>
  <r>
    <s v="2025"/>
    <x v="0"/>
    <x v="0"/>
    <x v="0"/>
    <x v="0"/>
    <s v="2 - Poder Ejecutivo"/>
    <x v="7"/>
    <x v="90"/>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0"/>
  </r>
  <r>
    <s v="2025"/>
    <x v="0"/>
    <x v="0"/>
    <x v="0"/>
    <x v="0"/>
    <s v="2 - Poder Ejecutivo"/>
    <x v="7"/>
    <x v="90"/>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0"/>
  </r>
  <r>
    <s v="2025"/>
    <x v="0"/>
    <x v="0"/>
    <x v="0"/>
    <x v="0"/>
    <s v="2 - Poder Ejecutivo"/>
    <x v="7"/>
    <x v="90"/>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0"/>
  </r>
  <r>
    <s v="2025"/>
    <x v="0"/>
    <x v="0"/>
    <x v="0"/>
    <x v="0"/>
    <s v="2 - Poder Ejecutivo"/>
    <x v="7"/>
    <x v="90"/>
    <s v="3 - PROTECCIÓN DEL MEDIO AMBIENTE"/>
    <s v="3.2 - Protección de la biodiversidad y ordenación de desechos"/>
    <s v="3.2.06 - Economía verde"/>
    <s v="2.2 - CONTRATACIÓN DE SERVICIOS"/>
    <s v="2.2.9 - OTRAS CONTRATACIONES DE SERVICIOS"/>
    <s v="N"/>
    <s v="00 - N/A"/>
    <s v="70 - DONACION EXTERNA"/>
    <s v="(en blanco)"/>
    <s v="99 - MULTIPROVINCIAL"/>
    <n v="0"/>
    <n v="101480"/>
  </r>
  <r>
    <s v="2025"/>
    <x v="0"/>
    <x v="0"/>
    <x v="0"/>
    <x v="0"/>
    <s v="2 - Poder Ejecutivo"/>
    <x v="7"/>
    <x v="90"/>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r>
  <r>
    <s v="2025"/>
    <x v="0"/>
    <x v="0"/>
    <x v="0"/>
    <x v="0"/>
    <s v="2 - Poder Ejecutivo"/>
    <x v="7"/>
    <x v="91"/>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31587069.580000002"/>
  </r>
  <r>
    <s v="2025"/>
    <x v="0"/>
    <x v="0"/>
    <x v="0"/>
    <x v="0"/>
    <s v="2 - Poder Ejecutivo"/>
    <x v="7"/>
    <x v="91"/>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7992966.6699999999"/>
  </r>
  <r>
    <s v="2025"/>
    <x v="0"/>
    <x v="0"/>
    <x v="0"/>
    <x v="0"/>
    <s v="2 - Poder Ejecutivo"/>
    <x v="7"/>
    <x v="91"/>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0"/>
  </r>
  <r>
    <s v="2025"/>
    <x v="0"/>
    <x v="0"/>
    <x v="0"/>
    <x v="0"/>
    <s v="2 - Poder Ejecutivo"/>
    <x v="7"/>
    <x v="91"/>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4666912.78"/>
  </r>
  <r>
    <s v="2025"/>
    <x v="0"/>
    <x v="0"/>
    <x v="0"/>
    <x v="0"/>
    <s v="2 - Poder Ejecutivo"/>
    <x v="7"/>
    <x v="91"/>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0"/>
  </r>
  <r>
    <s v="2025"/>
    <x v="0"/>
    <x v="0"/>
    <x v="0"/>
    <x v="0"/>
    <s v="2 - Poder Ejecutivo"/>
    <x v="7"/>
    <x v="91"/>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r>
  <r>
    <s v="2025"/>
    <x v="0"/>
    <x v="0"/>
    <x v="0"/>
    <x v="0"/>
    <s v="2 - Poder Ejecutivo"/>
    <x v="7"/>
    <x v="91"/>
    <s v="1 - SERVICIOS  GENERALES"/>
    <s v="1.1 - Administración general"/>
    <s v="1.1.02 - Gestión administrativa, financiera, fiscal, económica y planificación"/>
    <s v="2.2 - CONTRATACIÓN DE SERVICIOS"/>
    <s v="2.2.3 - VIÁTICOS"/>
    <s v="N"/>
    <s v="00 - N/A"/>
    <s v="10 - FONDO GENERAL"/>
    <s v="(en blanco)"/>
    <s v="99 - MULTIPROVINCIAL"/>
    <n v="1750000"/>
    <n v="88754.86"/>
  </r>
  <r>
    <s v="2025"/>
    <x v="0"/>
    <x v="0"/>
    <x v="0"/>
    <x v="0"/>
    <s v="2 - Poder Ejecutivo"/>
    <x v="7"/>
    <x v="91"/>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76214.720000000001"/>
  </r>
  <r>
    <s v="2025"/>
    <x v="0"/>
    <x v="0"/>
    <x v="0"/>
    <x v="0"/>
    <s v="2 - Poder Ejecutivo"/>
    <x v="7"/>
    <x v="91"/>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2202203.81"/>
  </r>
  <r>
    <s v="2025"/>
    <x v="0"/>
    <x v="0"/>
    <x v="0"/>
    <x v="0"/>
    <s v="2 - Poder Ejecutivo"/>
    <x v="7"/>
    <x v="91"/>
    <s v="1 - SERVICIOS  GENERALES"/>
    <s v="1.1 - Administración general"/>
    <s v="1.1.02 - Gestión administrativa, financiera, fiscal, económica y planificación"/>
    <s v="2.2 - CONTRATACIÓN DE SERVICIOS"/>
    <s v="2.2.6 - SEGUROS"/>
    <s v="N"/>
    <s v="00 - N/A"/>
    <s v="10 - FONDO GENERAL"/>
    <s v="(en blanco)"/>
    <s v="99 - MULTIPROVINCIAL"/>
    <n v="2300000"/>
    <n v="536457.14"/>
  </r>
  <r>
    <s v="2025"/>
    <x v="0"/>
    <x v="0"/>
    <x v="0"/>
    <x v="0"/>
    <s v="2 - Poder Ejecutivo"/>
    <x v="7"/>
    <x v="91"/>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0"/>
  </r>
  <r>
    <s v="2025"/>
    <x v="0"/>
    <x v="0"/>
    <x v="0"/>
    <x v="0"/>
    <s v="2 - Poder Ejecutivo"/>
    <x v="7"/>
    <x v="91"/>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x v="7"/>
    <x v="91"/>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0"/>
  </r>
  <r>
    <s v="2025"/>
    <x v="0"/>
    <x v="0"/>
    <x v="0"/>
    <x v="0"/>
    <s v="2 - Poder Ejecutivo"/>
    <x v="7"/>
    <x v="91"/>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776199.5"/>
  </r>
  <r>
    <s v="2025"/>
    <x v="0"/>
    <x v="0"/>
    <x v="0"/>
    <x v="0"/>
    <s v="2 - Poder Ejecutivo"/>
    <x v="7"/>
    <x v="91"/>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0"/>
  </r>
  <r>
    <s v="2025"/>
    <x v="0"/>
    <x v="0"/>
    <x v="0"/>
    <x v="0"/>
    <s v="2 - Poder Ejecutivo"/>
    <x v="7"/>
    <x v="91"/>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1401014"/>
  </r>
  <r>
    <s v="2025"/>
    <x v="0"/>
    <x v="0"/>
    <x v="0"/>
    <x v="0"/>
    <s v="2 - Poder Ejecutivo"/>
    <x v="7"/>
    <x v="91"/>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1661280"/>
  </r>
  <r>
    <s v="2025"/>
    <x v="0"/>
    <x v="0"/>
    <x v="0"/>
    <x v="0"/>
    <s v="2 - Poder Ejecutivo"/>
    <x v="7"/>
    <x v="91"/>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644605.17999999993"/>
  </r>
  <r>
    <s v="2025"/>
    <x v="0"/>
    <x v="0"/>
    <x v="0"/>
    <x v="0"/>
    <s v="2 - Poder Ejecutivo"/>
    <x v="7"/>
    <x v="92"/>
    <s v="4 - SERVICIOS SOCIALES"/>
    <s v="4.4 - Educación"/>
    <s v="4.4.09 - Enseñanza no atribuible a ningún nivel"/>
    <s v="2.1 - REMUNERACIONES Y CONTRIBUCIONES"/>
    <s v="2.1.1 - REMUNERACIONES"/>
    <s v="N"/>
    <s v="00 - N/A"/>
    <s v="10 - FONDO GENERAL"/>
    <s v="(en blanco)"/>
    <s v="99 - MULTIPROVINCIAL"/>
    <n v="159933440"/>
    <n v="8273907.5"/>
  </r>
  <r>
    <s v="2025"/>
    <x v="0"/>
    <x v="0"/>
    <x v="0"/>
    <x v="0"/>
    <s v="2 - Poder Ejecutivo"/>
    <x v="7"/>
    <x v="92"/>
    <s v="4 - SERVICIOS SOCIALES"/>
    <s v="4.4 - Educación"/>
    <s v="4.4.09 - Enseñanza no atribuible a ningún nivel"/>
    <s v="2.1 - REMUNERACIONES Y CONTRIBUCIONES"/>
    <s v="2.1.2 - SOBRESUELDOS"/>
    <s v="N"/>
    <s v="00 - N/A"/>
    <s v="10 - FONDO GENERAL"/>
    <s v="(en blanco)"/>
    <s v="99 - MULTIPROVINCIAL"/>
    <n v="63486120"/>
    <n v="759000"/>
  </r>
  <r>
    <s v="2025"/>
    <x v="0"/>
    <x v="0"/>
    <x v="0"/>
    <x v="0"/>
    <s v="2 - Poder Ejecutivo"/>
    <x v="7"/>
    <x v="92"/>
    <s v="4 - SERVICIOS SOCIALES"/>
    <s v="4.4 - Educación"/>
    <s v="4.4.09 - Enseñanza no atribuible a ningún nivel"/>
    <s v="2.1 - REMUNERACIONES Y CONTRIBUCIONES"/>
    <s v="2.1.4 - GRATIFICACIONES Y BONIFICACIONES"/>
    <s v="N"/>
    <s v="00 - N/A"/>
    <s v="10 - FONDO GENERAL"/>
    <s v="(en blanco)"/>
    <s v="99 - MULTIPROVINCIAL"/>
    <n v="4500000"/>
    <n v="0"/>
  </r>
  <r>
    <s v="2025"/>
    <x v="0"/>
    <x v="0"/>
    <x v="0"/>
    <x v="0"/>
    <s v="2 - Poder Ejecutivo"/>
    <x v="7"/>
    <x v="92"/>
    <s v="4 - SERVICIOS SOCIALES"/>
    <s v="4.4 - Educación"/>
    <s v="4.4.09 - Enseñanza no atribuible a ningún nivel"/>
    <s v="2.1 - REMUNERACIONES Y CONTRIBUCIONES"/>
    <s v="2.1.5 - CONTRIBUCIONES A LA SEGURIDAD SOCIAL"/>
    <s v="N"/>
    <s v="00 - N/A"/>
    <s v="10 - FONDO GENERAL"/>
    <s v="(en blanco)"/>
    <s v="99 - MULTIPROVINCIAL"/>
    <n v="16210362"/>
    <n v="1262693.19"/>
  </r>
  <r>
    <s v="2025"/>
    <x v="0"/>
    <x v="0"/>
    <x v="0"/>
    <x v="0"/>
    <s v="2 - Poder Ejecutivo"/>
    <x v="7"/>
    <x v="92"/>
    <s v="4 - SERVICIOS SOCIALES"/>
    <s v="4.4 - Educación"/>
    <s v="4.4.09 - Enseñanza no atribuible a ningún nivel"/>
    <s v="2.2 - CONTRATACIÓN DE SERVICIOS"/>
    <s v="2.2.1 - SERVICIOS BÁSICOS"/>
    <s v="N"/>
    <s v="00 - N/A"/>
    <s v="10 - FONDO GENERAL"/>
    <s v="(en blanco)"/>
    <s v="99 - MULTIPROVINCIAL"/>
    <n v="9976860"/>
    <n v="0"/>
  </r>
  <r>
    <s v="2025"/>
    <x v="0"/>
    <x v="0"/>
    <x v="0"/>
    <x v="0"/>
    <s v="2 - Poder Ejecutivo"/>
    <x v="7"/>
    <x v="92"/>
    <s v="4 - SERVICIOS SOCIALES"/>
    <s v="4.4 - Educación"/>
    <s v="4.4.09 - Enseñanza no atribuible a ningún nivel"/>
    <s v="2.2 - CONTRATACIÓN DE SERVICIOS"/>
    <s v="2.2.2 - PUBLICIDAD, IMPRESIÓN Y ENCUADERNACIÓN"/>
    <s v="N"/>
    <s v="00 - N/A"/>
    <s v="10 - FONDO GENERAL"/>
    <s v="(en blanco)"/>
    <s v="99 - MULTIPROVINCIAL"/>
    <n v="200000"/>
    <n v="0"/>
  </r>
  <r>
    <s v="2025"/>
    <x v="0"/>
    <x v="0"/>
    <x v="0"/>
    <x v="0"/>
    <s v="2 - Poder Ejecutivo"/>
    <x v="7"/>
    <x v="92"/>
    <s v="4 - SERVICIOS SOCIALES"/>
    <s v="4.4 - Educación"/>
    <s v="4.4.09 - Enseñanza no atribuible a ningún nivel"/>
    <s v="2.2 - CONTRATACIÓN DE SERVICIOS"/>
    <s v="2.2.5 - ALQUILERES Y RENTAS"/>
    <s v="N"/>
    <s v="00 - N/A"/>
    <s v="10 - FONDO GENERAL"/>
    <s v="(en blanco)"/>
    <s v="99 - MULTIPROVINCIAL"/>
    <n v="1200000"/>
    <n v="0"/>
  </r>
  <r>
    <s v="2025"/>
    <x v="0"/>
    <x v="0"/>
    <x v="0"/>
    <x v="0"/>
    <s v="2 - Poder Ejecutivo"/>
    <x v="7"/>
    <x v="92"/>
    <s v="4 - SERVICIOS SOCIALES"/>
    <s v="4.4 - Educación"/>
    <s v="4.4.09 - Enseñanza no atribuible a ningún nivel"/>
    <s v="2.2 - CONTRATACIÓN DE SERVICIOS"/>
    <s v="2.2.6 - SEGUROS"/>
    <s v="N"/>
    <s v="00 - N/A"/>
    <s v="10 - FONDO GENERAL"/>
    <s v="(en blanco)"/>
    <s v="99 - MULTIPROVINCIAL"/>
    <n v="807737"/>
    <n v="37826.58"/>
  </r>
  <r>
    <s v="2025"/>
    <x v="0"/>
    <x v="0"/>
    <x v="0"/>
    <x v="0"/>
    <s v="2 - Poder Ejecutivo"/>
    <x v="7"/>
    <x v="92"/>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r>
  <r>
    <s v="2025"/>
    <x v="0"/>
    <x v="0"/>
    <x v="0"/>
    <x v="0"/>
    <s v="2 - Poder Ejecutivo"/>
    <x v="7"/>
    <x v="92"/>
    <s v="4 - SERVICIOS SOCIALES"/>
    <s v="4.4 - Educación"/>
    <s v="4.4.09 - Enseñanza no atribuible a ningún nivel"/>
    <s v="2.2 - CONTRATACIÓN DE SERVICIOS"/>
    <s v="2.2.8 - OTROS SERVICIOS NO INCLUIDOS EN CONCEPTOS ANTERIORES"/>
    <s v="N"/>
    <s v="00 - N/A"/>
    <s v="10 - FONDO GENERAL"/>
    <s v="(en blanco)"/>
    <s v="99 - MULTIPROVINCIAL"/>
    <n v="4000000"/>
    <n v="0"/>
  </r>
  <r>
    <s v="2025"/>
    <x v="0"/>
    <x v="0"/>
    <x v="0"/>
    <x v="0"/>
    <s v="2 - Poder Ejecutivo"/>
    <x v="7"/>
    <x v="92"/>
    <s v="4 - SERVICIOS SOCIALES"/>
    <s v="4.4 - Educación"/>
    <s v="4.4.09 - Enseñanza no atribuible a ningún nivel"/>
    <s v="2.3 - MATERIALES Y SUMINISTROS"/>
    <s v="2.3.1 - ALIMENTOS Y PRODUCTOS AGROFORESTALES"/>
    <s v="N"/>
    <s v="00 - N/A"/>
    <s v="10 - FONDO GENERAL"/>
    <s v="(en blanco)"/>
    <s v="99 - MULTIPROVINCIAL"/>
    <n v="16000"/>
    <n v="0"/>
  </r>
  <r>
    <s v="2025"/>
    <x v="0"/>
    <x v="0"/>
    <x v="0"/>
    <x v="0"/>
    <s v="2 - Poder Ejecutivo"/>
    <x v="7"/>
    <x v="92"/>
    <s v="4 - SERVICIOS SOCIALES"/>
    <s v="4.4 - Educación"/>
    <s v="4.4.09 - Enseñanza no atribuible a ningún nivel"/>
    <s v="2.3 - MATERIALES Y SUMINISTROS"/>
    <s v="2.3.3 - PAPEL, CARTÓN E IMPRESOS"/>
    <s v="N"/>
    <s v="00 - N/A"/>
    <s v="10 - FONDO GENERAL"/>
    <s v="(en blanco)"/>
    <s v="99 - MULTIPROVINCIAL"/>
    <n v="2764930"/>
    <n v="0"/>
  </r>
  <r>
    <s v="2025"/>
    <x v="0"/>
    <x v="0"/>
    <x v="0"/>
    <x v="0"/>
    <s v="2 - Poder Ejecutivo"/>
    <x v="7"/>
    <x v="92"/>
    <s v="4 - SERVICIOS SOCIALES"/>
    <s v="4.4 - Educación"/>
    <s v="4.4.09 - Enseñanza no atribuible a ningún nivel"/>
    <s v="2.3 - MATERIALES Y SUMINISTROS"/>
    <s v="2.3.7 - COMBUSTIBLES, LUBRICANTES, PRODUCTOS QUÍMICOS Y CONEXOS"/>
    <s v="N"/>
    <s v="00 - N/A"/>
    <s v="10 - FONDO GENERAL"/>
    <s v="(en blanco)"/>
    <s v="99 - MULTIPROVINCIAL"/>
    <n v="4777000"/>
    <n v="1566600"/>
  </r>
  <r>
    <s v="2025"/>
    <x v="0"/>
    <x v="0"/>
    <x v="0"/>
    <x v="0"/>
    <s v="2 - Poder Ejecutivo"/>
    <x v="7"/>
    <x v="92"/>
    <s v="4 - SERVICIOS SOCIALES"/>
    <s v="4.4 - Educación"/>
    <s v="4.4.09 - Enseñanza no atribuible a ningún nivel"/>
    <s v="2.3 - MATERIALES Y SUMINISTROS"/>
    <s v="2.3.9 - PRODUCTOS Y ÚTILES VARIOS"/>
    <s v="N"/>
    <s v="00 - N/A"/>
    <s v="10 - FONDO GENERAL"/>
    <s v="(en blanco)"/>
    <s v="99 - MULTIPROVINCIAL"/>
    <n v="45000"/>
    <n v="0"/>
  </r>
  <r>
    <s v="2025"/>
    <x v="0"/>
    <x v="0"/>
    <x v="0"/>
    <x v="0"/>
    <s v="2 - Poder Ejecutivo"/>
    <x v="7"/>
    <x v="92"/>
    <s v="4 - SERVICIOS SOCIALES"/>
    <s v="4.4 - Educación"/>
    <s v="4.4.99 - Planificación, gestión y supervisión de la educación"/>
    <s v="2.2 - CONTRATACIÓN DE SERVICIOS"/>
    <s v="2.2.5 - ALQUILERES Y RENTAS"/>
    <s v="N"/>
    <s v="00 - N/A"/>
    <s v="20 - FONDOS CON DESTINO ESPECÍFICO"/>
    <s v="(en blanco)"/>
    <s v="99 - MULTIPROVINCIAL"/>
    <n v="800000"/>
    <n v="0"/>
  </r>
  <r>
    <s v="2025"/>
    <x v="0"/>
    <x v="0"/>
    <x v="0"/>
    <x v="0"/>
    <s v="2 - Poder Ejecutivo"/>
    <x v="7"/>
    <x v="92"/>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0"/>
  </r>
  <r>
    <s v="2025"/>
    <x v="0"/>
    <x v="0"/>
    <x v="0"/>
    <x v="0"/>
    <s v="2 - Poder Ejecutivo"/>
    <x v="7"/>
    <x v="92"/>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0"/>
  </r>
  <r>
    <s v="2025"/>
    <x v="0"/>
    <x v="0"/>
    <x v="0"/>
    <x v="0"/>
    <s v="2 - Poder Ejecutivo"/>
    <x v="7"/>
    <x v="92"/>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0"/>
  </r>
  <r>
    <s v="2025"/>
    <x v="0"/>
    <x v="0"/>
    <x v="0"/>
    <x v="0"/>
    <s v="2 - Poder Ejecutivo"/>
    <x v="7"/>
    <x v="92"/>
    <s v="4 - SERVICIOS SOCIALES"/>
    <s v="4.4 - Educación"/>
    <s v="4.4.99 - Planificación, gestión y supervisión de la educación"/>
    <s v="2.3 - MATERIALES Y SUMINISTROS"/>
    <s v="2.3.2 - TEXTILES Y VESTUARIOS"/>
    <s v="N"/>
    <s v="00 - N/A"/>
    <s v="20 - FONDOS CON DESTINO ESPECÍFICO"/>
    <s v="(en blanco)"/>
    <s v="99 - MULTIPROVINCIAL"/>
    <n v="3230000"/>
    <n v="0"/>
  </r>
  <r>
    <s v="2025"/>
    <x v="0"/>
    <x v="0"/>
    <x v="0"/>
    <x v="0"/>
    <s v="2 - Poder Ejecutivo"/>
    <x v="7"/>
    <x v="92"/>
    <s v="4 - SERVICIOS SOCIALES"/>
    <s v="4.4 - Educación"/>
    <s v="4.4.99 - Planificación, gestión y supervisión de la educación"/>
    <s v="2.3 - MATERIALES Y SUMINISTROS"/>
    <s v="2.3.3 - PAPEL, CARTÓN E IMPRESOS"/>
    <s v="N"/>
    <s v="00 - N/A"/>
    <s v="20 - FONDOS CON DESTINO ESPECÍFICO"/>
    <s v="(en blanco)"/>
    <s v="99 - MULTIPROVINCIAL"/>
    <n v="1500000"/>
    <n v="0"/>
  </r>
  <r>
    <s v="2025"/>
    <x v="0"/>
    <x v="0"/>
    <x v="0"/>
    <x v="0"/>
    <s v="2 - Poder Ejecutivo"/>
    <x v="7"/>
    <x v="92"/>
    <s v="4 - SERVICIOS SOCIALES"/>
    <s v="4.4 - Educación"/>
    <s v="4.4.99 - Planificación, gestión y supervisión de la educación"/>
    <s v="2.3 - MATERIALES Y SUMINISTROS"/>
    <s v="2.3.5 - CUERO, CAUCHO Y PLÁSTICO"/>
    <s v="N"/>
    <s v="00 - N/A"/>
    <s v="20 - FONDOS CON DESTINO ESPECÍFICO"/>
    <s v="(en blanco)"/>
    <s v="99 - MULTIPROVINCIAL"/>
    <n v="500000"/>
    <n v="0"/>
  </r>
  <r>
    <s v="2025"/>
    <x v="0"/>
    <x v="0"/>
    <x v="0"/>
    <x v="0"/>
    <s v="2 - Poder Ejecutivo"/>
    <x v="7"/>
    <x v="92"/>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0"/>
  </r>
  <r>
    <s v="2025"/>
    <x v="0"/>
    <x v="0"/>
    <x v="0"/>
    <x v="0"/>
    <s v="2 - Poder Ejecutivo"/>
    <x v="7"/>
    <x v="92"/>
    <s v="4 - SERVICIOS SOCIALES"/>
    <s v="4.4 - Educación"/>
    <s v="4.4.99 - Planificación, gestión y supervisión de la educación"/>
    <s v="2.3 - MATERIALES Y SUMINISTROS"/>
    <s v="2.3.9 - PRODUCTOS Y ÚTILES VARIOS"/>
    <s v="N"/>
    <s v="00 - N/A"/>
    <s v="20 - FONDOS CON DESTINO ESPECÍFICO"/>
    <s v="(en blanco)"/>
    <s v="99 - MULTIPROVINCIAL"/>
    <n v="4853500"/>
    <n v="0"/>
  </r>
  <r>
    <s v="2025"/>
    <x v="0"/>
    <x v="0"/>
    <x v="0"/>
    <x v="0"/>
    <s v="2 - Poder Ejecutivo"/>
    <x v="7"/>
    <x v="93"/>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90981794.769999996"/>
  </r>
  <r>
    <s v="2025"/>
    <x v="0"/>
    <x v="0"/>
    <x v="0"/>
    <x v="0"/>
    <s v="2 - Poder Ejecutivo"/>
    <x v="7"/>
    <x v="93"/>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16667966.969999999"/>
  </r>
  <r>
    <s v="2025"/>
    <x v="0"/>
    <x v="0"/>
    <x v="0"/>
    <x v="0"/>
    <s v="2 - Poder Ejecutivo"/>
    <x v="7"/>
    <x v="93"/>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0"/>
  </r>
  <r>
    <s v="2025"/>
    <x v="0"/>
    <x v="0"/>
    <x v="0"/>
    <x v="0"/>
    <s v="2 - Poder Ejecutivo"/>
    <x v="7"/>
    <x v="93"/>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13587178.849999992"/>
  </r>
  <r>
    <s v="2025"/>
    <x v="0"/>
    <x v="0"/>
    <x v="0"/>
    <x v="0"/>
    <s v="2 - Poder Ejecutivo"/>
    <x v="7"/>
    <x v="93"/>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6384754.6900000004"/>
  </r>
  <r>
    <s v="2025"/>
    <x v="0"/>
    <x v="0"/>
    <x v="0"/>
    <x v="0"/>
    <s v="2 - Poder Ejecutivo"/>
    <x v="7"/>
    <x v="93"/>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689484.90999999992"/>
  </r>
  <r>
    <s v="2025"/>
    <x v="0"/>
    <x v="0"/>
    <x v="0"/>
    <x v="0"/>
    <s v="2 - Poder Ejecutivo"/>
    <x v="7"/>
    <x v="93"/>
    <s v="1 - SERVICIOS  GENERALES"/>
    <s v="1.1 - Administración general"/>
    <s v="1.1.02 - Gestión administrativa, financiera, fiscal, económica y planificación"/>
    <s v="2.2 - CONTRATACIÓN DE SERVICIOS"/>
    <s v="2.2.3 - VIÁTICOS"/>
    <s v="N"/>
    <s v="00 - N/A"/>
    <s v="10 - FONDO GENERAL"/>
    <s v="(en blanco)"/>
    <s v="99 - MULTIPROVINCIAL"/>
    <n v="450000"/>
    <n v="0"/>
  </r>
  <r>
    <s v="2025"/>
    <x v="0"/>
    <x v="0"/>
    <x v="0"/>
    <x v="0"/>
    <s v="2 - Poder Ejecutivo"/>
    <x v="7"/>
    <x v="93"/>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765560.76"/>
  </r>
  <r>
    <s v="2025"/>
    <x v="0"/>
    <x v="0"/>
    <x v="0"/>
    <x v="0"/>
    <s v="2 - Poder Ejecutivo"/>
    <x v="7"/>
    <x v="93"/>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2291721.6900000004"/>
  </r>
  <r>
    <s v="2025"/>
    <x v="0"/>
    <x v="0"/>
    <x v="0"/>
    <x v="0"/>
    <s v="2 - Poder Ejecutivo"/>
    <x v="7"/>
    <x v="93"/>
    <s v="1 - SERVICIOS  GENERALES"/>
    <s v="1.1 - Administración general"/>
    <s v="1.1.02 - Gestión administrativa, financiera, fiscal, económica y planificación"/>
    <s v="2.2 - CONTRATACIÓN DE SERVICIOS"/>
    <s v="2.2.6 - SEGUROS"/>
    <s v="N"/>
    <s v="00 - N/A"/>
    <s v="10 - FONDO GENERAL"/>
    <s v="(en blanco)"/>
    <s v="99 - MULTIPROVINCIAL"/>
    <n v="16798652"/>
    <n v="10661516.5"/>
  </r>
  <r>
    <s v="2025"/>
    <x v="0"/>
    <x v="0"/>
    <x v="0"/>
    <x v="0"/>
    <s v="2 - Poder Ejecutivo"/>
    <x v="7"/>
    <x v="93"/>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2145758.6"/>
  </r>
  <r>
    <s v="2025"/>
    <x v="0"/>
    <x v="0"/>
    <x v="0"/>
    <x v="0"/>
    <s v="2 - Poder Ejecutivo"/>
    <x v="7"/>
    <x v="93"/>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1289288.0999999999"/>
  </r>
  <r>
    <s v="2025"/>
    <x v="0"/>
    <x v="0"/>
    <x v="0"/>
    <x v="0"/>
    <s v="2 - Poder Ejecutivo"/>
    <x v="7"/>
    <x v="93"/>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x v="7"/>
    <x v="93"/>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10530412.4"/>
  </r>
  <r>
    <s v="2025"/>
    <x v="0"/>
    <x v="0"/>
    <x v="0"/>
    <x v="0"/>
    <s v="2 - Poder Ejecutivo"/>
    <x v="7"/>
    <x v="93"/>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623335.51"/>
  </r>
  <r>
    <s v="2025"/>
    <x v="0"/>
    <x v="0"/>
    <x v="0"/>
    <x v="0"/>
    <s v="2 - Poder Ejecutivo"/>
    <x v="7"/>
    <x v="93"/>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176882"/>
  </r>
  <r>
    <s v="2025"/>
    <x v="0"/>
    <x v="0"/>
    <x v="0"/>
    <x v="0"/>
    <s v="2 - Poder Ejecutivo"/>
    <x v="7"/>
    <x v="93"/>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15979551.580000002"/>
  </r>
  <r>
    <s v="2025"/>
    <x v="0"/>
    <x v="0"/>
    <x v="0"/>
    <x v="0"/>
    <s v="2 - Poder Ejecutivo"/>
    <x v="7"/>
    <x v="93"/>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72763"/>
  </r>
  <r>
    <s v="2025"/>
    <x v="0"/>
    <x v="0"/>
    <x v="0"/>
    <x v="0"/>
    <s v="2 - Poder Ejecutivo"/>
    <x v="7"/>
    <x v="93"/>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609132.46"/>
  </r>
  <r>
    <s v="2025"/>
    <x v="0"/>
    <x v="0"/>
    <x v="0"/>
    <x v="0"/>
    <s v="2 - Poder Ejecutivo"/>
    <x v="7"/>
    <x v="93"/>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5808"/>
  </r>
  <r>
    <s v="2025"/>
    <x v="0"/>
    <x v="0"/>
    <x v="0"/>
    <x v="0"/>
    <s v="2 - Poder Ejecutivo"/>
    <x v="7"/>
    <x v="93"/>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3268129.32"/>
  </r>
  <r>
    <s v="2025"/>
    <x v="0"/>
    <x v="0"/>
    <x v="0"/>
    <x v="0"/>
    <s v="2 - Poder Ejecutivo"/>
    <x v="7"/>
    <x v="93"/>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4429143.1099999985"/>
  </r>
  <r>
    <s v="2025"/>
    <x v="0"/>
    <x v="0"/>
    <x v="0"/>
    <x v="0"/>
    <s v="2 - Poder Ejecutivo"/>
    <x v="7"/>
    <x v="94"/>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148390636.01999998"/>
  </r>
  <r>
    <s v="2025"/>
    <x v="0"/>
    <x v="0"/>
    <x v="0"/>
    <x v="0"/>
    <s v="2 - Poder Ejecutivo"/>
    <x v="7"/>
    <x v="94"/>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28574694.440000001"/>
  </r>
  <r>
    <s v="2025"/>
    <x v="0"/>
    <x v="0"/>
    <x v="0"/>
    <x v="0"/>
    <s v="2 - Poder Ejecutivo"/>
    <x v="7"/>
    <x v="94"/>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22229582.219999991"/>
  </r>
  <r>
    <s v="2025"/>
    <x v="0"/>
    <x v="0"/>
    <x v="0"/>
    <x v="0"/>
    <s v="2 - Poder Ejecutivo"/>
    <x v="7"/>
    <x v="94"/>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3935117.7799999993"/>
  </r>
  <r>
    <s v="2025"/>
    <x v="0"/>
    <x v="0"/>
    <x v="0"/>
    <x v="0"/>
    <s v="2 - Poder Ejecutivo"/>
    <x v="7"/>
    <x v="94"/>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97621.4"/>
  </r>
  <r>
    <s v="2025"/>
    <x v="0"/>
    <x v="0"/>
    <x v="0"/>
    <x v="0"/>
    <s v="2 - Poder Ejecutivo"/>
    <x v="7"/>
    <x v="94"/>
    <s v="1 - SERVICIOS  GENERALES"/>
    <s v="1.1 - Administración general"/>
    <s v="1.1.02 - Gestión administrativa, financiera, fiscal, económica y planificación"/>
    <s v="2.2 - CONTRATACIÓN DE SERVICIOS"/>
    <s v="2.2.3 - VIÁTICOS"/>
    <s v="N"/>
    <s v="00 - N/A"/>
    <s v="10 - FONDO GENERAL"/>
    <s v="(en blanco)"/>
    <s v="99 - MULTIPROVINCIAL"/>
    <n v="523695"/>
    <n v="629850"/>
  </r>
  <r>
    <s v="2025"/>
    <x v="0"/>
    <x v="0"/>
    <x v="0"/>
    <x v="0"/>
    <s v="2 - Poder Ejecutivo"/>
    <x v="7"/>
    <x v="94"/>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34400"/>
  </r>
  <r>
    <s v="2025"/>
    <x v="0"/>
    <x v="0"/>
    <x v="0"/>
    <x v="0"/>
    <s v="2 - Poder Ejecutivo"/>
    <x v="7"/>
    <x v="94"/>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1418949.2"/>
  </r>
  <r>
    <s v="2025"/>
    <x v="0"/>
    <x v="0"/>
    <x v="0"/>
    <x v="0"/>
    <s v="2 - Poder Ejecutivo"/>
    <x v="7"/>
    <x v="94"/>
    <s v="1 - SERVICIOS  GENERALES"/>
    <s v="1.1 - Administración general"/>
    <s v="1.1.02 - Gestión administrativa, financiera, fiscal, económica y planificación"/>
    <s v="2.2 - CONTRATACIÓN DE SERVICIOS"/>
    <s v="2.2.6 - SEGUROS"/>
    <s v="N"/>
    <s v="00 - N/A"/>
    <s v="10 - FONDO GENERAL"/>
    <s v="(en blanco)"/>
    <s v="99 - MULTIPROVINCIAL"/>
    <n v="5284516"/>
    <n v="4526671.92"/>
  </r>
  <r>
    <s v="2025"/>
    <x v="0"/>
    <x v="0"/>
    <x v="0"/>
    <x v="0"/>
    <s v="2 - Poder Ejecutivo"/>
    <x v="7"/>
    <x v="94"/>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1049940.74"/>
  </r>
  <r>
    <s v="2025"/>
    <x v="0"/>
    <x v="0"/>
    <x v="0"/>
    <x v="0"/>
    <s v="2 - Poder Ejecutivo"/>
    <x v="7"/>
    <x v="94"/>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1096279.96"/>
  </r>
  <r>
    <s v="2025"/>
    <x v="0"/>
    <x v="0"/>
    <x v="0"/>
    <x v="0"/>
    <s v="2 - Poder Ejecutivo"/>
    <x v="7"/>
    <x v="94"/>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4057538.88"/>
  </r>
  <r>
    <s v="2025"/>
    <x v="0"/>
    <x v="0"/>
    <x v="0"/>
    <x v="0"/>
    <s v="2 - Poder Ejecutivo"/>
    <x v="7"/>
    <x v="94"/>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639941.18000000005"/>
  </r>
  <r>
    <s v="2025"/>
    <x v="0"/>
    <x v="0"/>
    <x v="0"/>
    <x v="0"/>
    <s v="2 - Poder Ejecutivo"/>
    <x v="7"/>
    <x v="94"/>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233042.6"/>
  </r>
  <r>
    <s v="2025"/>
    <x v="0"/>
    <x v="0"/>
    <x v="0"/>
    <x v="0"/>
    <s v="2 - Poder Ejecutivo"/>
    <x v="7"/>
    <x v="94"/>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393129.36000000004"/>
  </r>
  <r>
    <s v="2025"/>
    <x v="0"/>
    <x v="0"/>
    <x v="0"/>
    <x v="0"/>
    <s v="2 - Poder Ejecutivo"/>
    <x v="7"/>
    <x v="94"/>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69765"/>
  </r>
  <r>
    <s v="2025"/>
    <x v="0"/>
    <x v="0"/>
    <x v="0"/>
    <x v="0"/>
    <s v="2 - Poder Ejecutivo"/>
    <x v="7"/>
    <x v="94"/>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9726.99"/>
  </r>
  <r>
    <s v="2025"/>
    <x v="0"/>
    <x v="0"/>
    <x v="0"/>
    <x v="0"/>
    <s v="2 - Poder Ejecutivo"/>
    <x v="7"/>
    <x v="94"/>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13212.86"/>
  </r>
  <r>
    <s v="2025"/>
    <x v="0"/>
    <x v="0"/>
    <x v="0"/>
    <x v="0"/>
    <s v="2 - Poder Ejecutivo"/>
    <x v="7"/>
    <x v="94"/>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3698284.53"/>
  </r>
  <r>
    <s v="2025"/>
    <x v="0"/>
    <x v="0"/>
    <x v="0"/>
    <x v="0"/>
    <s v="2 - Poder Ejecutivo"/>
    <x v="7"/>
    <x v="94"/>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1472086.7"/>
  </r>
  <r>
    <s v="2025"/>
    <x v="0"/>
    <x v="0"/>
    <x v="0"/>
    <x v="0"/>
    <s v="2 - Poder Ejecutivo"/>
    <x v="7"/>
    <x v="95"/>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169080365.44"/>
  </r>
  <r>
    <s v="2025"/>
    <x v="0"/>
    <x v="0"/>
    <x v="0"/>
    <x v="0"/>
    <s v="2 - Poder Ejecutivo"/>
    <x v="7"/>
    <x v="95"/>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37327078.140000001"/>
  </r>
  <r>
    <s v="2025"/>
    <x v="0"/>
    <x v="0"/>
    <x v="0"/>
    <x v="0"/>
    <s v="2 - Poder Ejecutivo"/>
    <x v="7"/>
    <x v="95"/>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0"/>
  </r>
  <r>
    <s v="2025"/>
    <x v="0"/>
    <x v="0"/>
    <x v="0"/>
    <x v="0"/>
    <s v="2 - Poder Ejecutivo"/>
    <x v="7"/>
    <x v="95"/>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24983779.019999988"/>
  </r>
  <r>
    <s v="2025"/>
    <x v="0"/>
    <x v="0"/>
    <x v="0"/>
    <x v="0"/>
    <s v="2 - Poder Ejecutivo"/>
    <x v="7"/>
    <x v="95"/>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5380579.0099999988"/>
  </r>
  <r>
    <s v="2025"/>
    <x v="0"/>
    <x v="0"/>
    <x v="0"/>
    <x v="0"/>
    <s v="2 - Poder Ejecutivo"/>
    <x v="7"/>
    <x v="95"/>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197648.21"/>
  </r>
  <r>
    <s v="2025"/>
    <x v="0"/>
    <x v="0"/>
    <x v="0"/>
    <x v="0"/>
    <s v="2 - Poder Ejecutivo"/>
    <x v="7"/>
    <x v="95"/>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x v="7"/>
    <x v="95"/>
    <s v="1 - SERVICIOS  GENERALES"/>
    <s v="1.1 - Administración general"/>
    <s v="1.1.02 - Gestión administrativa, financiera, fiscal, económica y planificación"/>
    <s v="2.2 - CONTRATACIÓN DE SERVICIOS"/>
    <s v="2.2.3 - VIÁTICOS"/>
    <s v="N"/>
    <s v="00 - N/A"/>
    <s v="10 - FONDO GENERAL"/>
    <s v="(en blanco)"/>
    <s v="99 - MULTIPROVINCIAL"/>
    <n v="350000"/>
    <n v="176668"/>
  </r>
  <r>
    <s v="2025"/>
    <x v="0"/>
    <x v="0"/>
    <x v="0"/>
    <x v="0"/>
    <s v="2 - Poder Ejecutivo"/>
    <x v="7"/>
    <x v="95"/>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289252.44"/>
  </r>
  <r>
    <s v="2025"/>
    <x v="0"/>
    <x v="0"/>
    <x v="0"/>
    <x v="0"/>
    <s v="2 - Poder Ejecutivo"/>
    <x v="7"/>
    <x v="95"/>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1326025.32"/>
  </r>
  <r>
    <s v="2025"/>
    <x v="0"/>
    <x v="0"/>
    <x v="0"/>
    <x v="0"/>
    <s v="2 - Poder Ejecutivo"/>
    <x v="7"/>
    <x v="95"/>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5"/>
    <x v="0"/>
    <x v="0"/>
    <x v="0"/>
    <x v="0"/>
    <s v="2 - Poder Ejecutivo"/>
    <x v="7"/>
    <x v="95"/>
    <s v="1 - SERVICIOS  GENERALES"/>
    <s v="1.1 - Administración general"/>
    <s v="1.1.02 - Gestión administrativa, financiera, fiscal, económica y planificación"/>
    <s v="2.2 - CONTRATACIÓN DE SERVICIOS"/>
    <s v="2.2.6 - SEGUROS"/>
    <s v="N"/>
    <s v="00 - N/A"/>
    <s v="10 - FONDO GENERAL"/>
    <s v="(en blanco)"/>
    <s v="99 - MULTIPROVINCIAL"/>
    <n v="19000000"/>
    <n v="5406645.3599999994"/>
  </r>
  <r>
    <s v="2025"/>
    <x v="0"/>
    <x v="0"/>
    <x v="0"/>
    <x v="0"/>
    <s v="2 - Poder Ejecutivo"/>
    <x v="7"/>
    <x v="95"/>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1335714.1400000001"/>
  </r>
  <r>
    <s v="2025"/>
    <x v="0"/>
    <x v="0"/>
    <x v="0"/>
    <x v="0"/>
    <s v="2 - Poder Ejecutivo"/>
    <x v="7"/>
    <x v="95"/>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1429155.08"/>
  </r>
  <r>
    <s v="2025"/>
    <x v="0"/>
    <x v="0"/>
    <x v="0"/>
    <x v="0"/>
    <s v="2 - Poder Ejecutivo"/>
    <x v="7"/>
    <x v="95"/>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x v="7"/>
    <x v="95"/>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5904017.2699999996"/>
  </r>
  <r>
    <s v="2025"/>
    <x v="0"/>
    <x v="0"/>
    <x v="0"/>
    <x v="0"/>
    <s v="2 - Poder Ejecutivo"/>
    <x v="7"/>
    <x v="95"/>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x v="7"/>
    <x v="95"/>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426808.79000000004"/>
  </r>
  <r>
    <s v="2025"/>
    <x v="0"/>
    <x v="0"/>
    <x v="0"/>
    <x v="0"/>
    <s v="2 - Poder Ejecutivo"/>
    <x v="7"/>
    <x v="95"/>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328571"/>
  </r>
  <r>
    <s v="2025"/>
    <x v="0"/>
    <x v="0"/>
    <x v="0"/>
    <x v="0"/>
    <s v="2 - Poder Ejecutivo"/>
    <x v="7"/>
    <x v="95"/>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513444.52999999997"/>
  </r>
  <r>
    <s v="2025"/>
    <x v="0"/>
    <x v="0"/>
    <x v="0"/>
    <x v="0"/>
    <s v="2 - Poder Ejecutivo"/>
    <x v="7"/>
    <x v="95"/>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97860.5"/>
  </r>
  <r>
    <s v="2025"/>
    <x v="0"/>
    <x v="0"/>
    <x v="0"/>
    <x v="0"/>
    <s v="2 - Poder Ejecutivo"/>
    <x v="7"/>
    <x v="95"/>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192334.13999999998"/>
  </r>
  <r>
    <s v="2025"/>
    <x v="0"/>
    <x v="0"/>
    <x v="0"/>
    <x v="0"/>
    <s v="2 - Poder Ejecutivo"/>
    <x v="7"/>
    <x v="95"/>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22868.22"/>
  </r>
  <r>
    <s v="2025"/>
    <x v="0"/>
    <x v="0"/>
    <x v="0"/>
    <x v="0"/>
    <s v="2 - Poder Ejecutivo"/>
    <x v="7"/>
    <x v="95"/>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3589403.77"/>
  </r>
  <r>
    <s v="2025"/>
    <x v="0"/>
    <x v="0"/>
    <x v="0"/>
    <x v="0"/>
    <s v="2 - Poder Ejecutivo"/>
    <x v="7"/>
    <x v="95"/>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976449.70000000007"/>
  </r>
  <r>
    <s v="2025"/>
    <x v="0"/>
    <x v="0"/>
    <x v="0"/>
    <x v="0"/>
    <s v="2 - Poder Ejecutivo"/>
    <x v="7"/>
    <x v="95"/>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x v="7"/>
    <x v="96"/>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21527289.640000001"/>
  </r>
  <r>
    <s v="2025"/>
    <x v="0"/>
    <x v="0"/>
    <x v="0"/>
    <x v="0"/>
    <s v="2 - Poder Ejecutivo"/>
    <x v="7"/>
    <x v="96"/>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6286020.8300000001"/>
  </r>
  <r>
    <s v="2025"/>
    <x v="0"/>
    <x v="0"/>
    <x v="0"/>
    <x v="0"/>
    <s v="2 - Poder Ejecutivo"/>
    <x v="7"/>
    <x v="96"/>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0"/>
  </r>
  <r>
    <s v="2025"/>
    <x v="0"/>
    <x v="0"/>
    <x v="0"/>
    <x v="0"/>
    <s v="2 - Poder Ejecutivo"/>
    <x v="7"/>
    <x v="96"/>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3214019.88"/>
  </r>
  <r>
    <s v="2025"/>
    <x v="0"/>
    <x v="0"/>
    <x v="0"/>
    <x v="0"/>
    <s v="2 - Poder Ejecutivo"/>
    <x v="7"/>
    <x v="96"/>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21073.88"/>
  </r>
  <r>
    <s v="2025"/>
    <x v="0"/>
    <x v="0"/>
    <x v="0"/>
    <x v="0"/>
    <s v="2 - Poder Ejecutivo"/>
    <x v="7"/>
    <x v="96"/>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0"/>
  </r>
  <r>
    <s v="2025"/>
    <x v="0"/>
    <x v="0"/>
    <x v="0"/>
    <x v="0"/>
    <s v="2 - Poder Ejecutivo"/>
    <x v="7"/>
    <x v="96"/>
    <s v="1 - SERVICIOS  GENERALES"/>
    <s v="1.1 - Administración general"/>
    <s v="1.1.02 - Gestión administrativa, financiera, fiscal, económica y planificación"/>
    <s v="2.2 - CONTRATACIÓN DE SERVICIOS"/>
    <s v="2.2.3 - VIÁTICOS"/>
    <s v="N"/>
    <s v="00 - N/A"/>
    <s v="10 - FONDO GENERAL"/>
    <s v="(en blanco)"/>
    <s v="99 - MULTIPROVINCIAL"/>
    <n v="1400000"/>
    <n v="1151708.75"/>
  </r>
  <r>
    <s v="2025"/>
    <x v="0"/>
    <x v="0"/>
    <x v="0"/>
    <x v="0"/>
    <s v="2 - Poder Ejecutivo"/>
    <x v="7"/>
    <x v="96"/>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325005.42"/>
  </r>
  <r>
    <s v="2025"/>
    <x v="0"/>
    <x v="0"/>
    <x v="0"/>
    <x v="0"/>
    <s v="2 - Poder Ejecutivo"/>
    <x v="7"/>
    <x v="96"/>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508893.64"/>
  </r>
  <r>
    <s v="2025"/>
    <x v="0"/>
    <x v="0"/>
    <x v="0"/>
    <x v="0"/>
    <s v="2 - Poder Ejecutivo"/>
    <x v="7"/>
    <x v="96"/>
    <s v="1 - SERVICIOS  GENERALES"/>
    <s v="1.1 - Administración general"/>
    <s v="1.1.02 - Gestión administrativa, financiera, fiscal, económica y planificación"/>
    <s v="2.2 - CONTRATACIÓN DE SERVICIOS"/>
    <s v="2.2.6 - SEGUROS"/>
    <s v="N"/>
    <s v="00 - N/A"/>
    <s v="10 - FONDO GENERAL"/>
    <s v="(en blanco)"/>
    <s v="99 - MULTIPROVINCIAL"/>
    <n v="1000000"/>
    <n v="116843.56"/>
  </r>
  <r>
    <s v="2025"/>
    <x v="0"/>
    <x v="0"/>
    <x v="0"/>
    <x v="0"/>
    <s v="2 - Poder Ejecutivo"/>
    <x v="7"/>
    <x v="96"/>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241509.5"/>
  </r>
  <r>
    <s v="2025"/>
    <x v="0"/>
    <x v="0"/>
    <x v="0"/>
    <x v="0"/>
    <s v="2 - Poder Ejecutivo"/>
    <x v="7"/>
    <x v="96"/>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x v="7"/>
    <x v="96"/>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344328.72000000003"/>
  </r>
  <r>
    <s v="2025"/>
    <x v="0"/>
    <x v="0"/>
    <x v="0"/>
    <x v="0"/>
    <s v="2 - Poder Ejecutivo"/>
    <x v="7"/>
    <x v="96"/>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495927.16000000003"/>
  </r>
  <r>
    <s v="2025"/>
    <x v="0"/>
    <x v="0"/>
    <x v="0"/>
    <x v="0"/>
    <s v="2 - Poder Ejecutivo"/>
    <x v="7"/>
    <x v="96"/>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x v="7"/>
    <x v="96"/>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119187.08"/>
  </r>
  <r>
    <s v="2025"/>
    <x v="0"/>
    <x v="0"/>
    <x v="0"/>
    <x v="0"/>
    <s v="2 - Poder Ejecutivo"/>
    <x v="7"/>
    <x v="96"/>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x v="7"/>
    <x v="96"/>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0"/>
  </r>
  <r>
    <s v="2025"/>
    <x v="0"/>
    <x v="0"/>
    <x v="0"/>
    <x v="0"/>
    <s v="2 - Poder Ejecutivo"/>
    <x v="7"/>
    <x v="96"/>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0"/>
  </r>
  <r>
    <s v="2025"/>
    <x v="0"/>
    <x v="0"/>
    <x v="0"/>
    <x v="0"/>
    <s v="2 - Poder Ejecutivo"/>
    <x v="7"/>
    <x v="96"/>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1450780"/>
  </r>
  <r>
    <s v="2025"/>
    <x v="0"/>
    <x v="0"/>
    <x v="0"/>
    <x v="0"/>
    <s v="2 - Poder Ejecutivo"/>
    <x v="7"/>
    <x v="96"/>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971402.18"/>
  </r>
  <r>
    <s v="2025"/>
    <x v="0"/>
    <x v="0"/>
    <x v="0"/>
    <x v="0"/>
    <s v="2 - Poder Ejecutivo"/>
    <x v="7"/>
    <x v="97"/>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156813021.59"/>
  </r>
  <r>
    <s v="2025"/>
    <x v="0"/>
    <x v="0"/>
    <x v="0"/>
    <x v="0"/>
    <s v="2 - Poder Ejecutivo"/>
    <x v="7"/>
    <x v="97"/>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38064244.399999999"/>
  </r>
  <r>
    <s v="2025"/>
    <x v="0"/>
    <x v="0"/>
    <x v="0"/>
    <x v="0"/>
    <s v="2 - Poder Ejecutivo"/>
    <x v="7"/>
    <x v="97"/>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0"/>
  </r>
  <r>
    <s v="2025"/>
    <x v="0"/>
    <x v="0"/>
    <x v="0"/>
    <x v="0"/>
    <s v="2 - Poder Ejecutivo"/>
    <x v="7"/>
    <x v="97"/>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23592694.389999989"/>
  </r>
  <r>
    <s v="2025"/>
    <x v="0"/>
    <x v="0"/>
    <x v="0"/>
    <x v="0"/>
    <s v="2 - Poder Ejecutivo"/>
    <x v="7"/>
    <x v="97"/>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7175165.4699999997"/>
  </r>
  <r>
    <s v="2025"/>
    <x v="0"/>
    <x v="0"/>
    <x v="0"/>
    <x v="0"/>
    <s v="2 - Poder Ejecutivo"/>
    <x v="7"/>
    <x v="97"/>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73131.679999999993"/>
  </r>
  <r>
    <s v="2025"/>
    <x v="0"/>
    <x v="0"/>
    <x v="0"/>
    <x v="0"/>
    <s v="2 - Poder Ejecutivo"/>
    <x v="7"/>
    <x v="97"/>
    <s v="1 - SERVICIOS  GENERALES"/>
    <s v="1.1 - Administración general"/>
    <s v="1.1.02 - Gestión administrativa, financiera, fiscal, económica y planificación"/>
    <s v="2.2 - CONTRATACIÓN DE SERVICIOS"/>
    <s v="2.2.3 - VIÁTICOS"/>
    <s v="N"/>
    <s v="00 - N/A"/>
    <s v="10 - FONDO GENERAL"/>
    <s v="(en blanco)"/>
    <s v="99 - MULTIPROVINCIAL"/>
    <n v="1230000"/>
    <n v="1408908"/>
  </r>
  <r>
    <s v="2025"/>
    <x v="0"/>
    <x v="0"/>
    <x v="0"/>
    <x v="0"/>
    <s v="2 - Poder Ejecutivo"/>
    <x v="7"/>
    <x v="97"/>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42705.52"/>
  </r>
  <r>
    <s v="2025"/>
    <x v="0"/>
    <x v="0"/>
    <x v="0"/>
    <x v="0"/>
    <s v="2 - Poder Ejecutivo"/>
    <x v="7"/>
    <x v="97"/>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18399146.100000001"/>
  </r>
  <r>
    <s v="2025"/>
    <x v="0"/>
    <x v="0"/>
    <x v="0"/>
    <x v="0"/>
    <s v="2 - Poder Ejecutivo"/>
    <x v="7"/>
    <x v="97"/>
    <s v="1 - SERVICIOS  GENERALES"/>
    <s v="1.1 - Administración general"/>
    <s v="1.1.02 - Gestión administrativa, financiera, fiscal, económica y planificación"/>
    <s v="2.2 - CONTRATACIÓN DE SERVICIOS"/>
    <s v="2.2.6 - SEGUROS"/>
    <s v="N"/>
    <s v="00 - N/A"/>
    <s v="10 - FONDO GENERAL"/>
    <s v="(en blanco)"/>
    <s v="99 - MULTIPROVINCIAL"/>
    <n v="7590000"/>
    <n v="3093815.9"/>
  </r>
  <r>
    <s v="2025"/>
    <x v="0"/>
    <x v="0"/>
    <x v="0"/>
    <x v="0"/>
    <s v="2 - Poder Ejecutivo"/>
    <x v="7"/>
    <x v="97"/>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501710.83999999997"/>
  </r>
  <r>
    <s v="2025"/>
    <x v="0"/>
    <x v="0"/>
    <x v="0"/>
    <x v="0"/>
    <s v="2 - Poder Ejecutivo"/>
    <x v="7"/>
    <x v="97"/>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875070"/>
  </r>
  <r>
    <s v="2025"/>
    <x v="0"/>
    <x v="0"/>
    <x v="0"/>
    <x v="0"/>
    <s v="2 - Poder Ejecutivo"/>
    <x v="7"/>
    <x v="97"/>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6484071.9400000004"/>
  </r>
  <r>
    <s v="2025"/>
    <x v="0"/>
    <x v="0"/>
    <x v="0"/>
    <x v="0"/>
    <s v="2 - Poder Ejecutivo"/>
    <x v="7"/>
    <x v="97"/>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461713.38"/>
  </r>
  <r>
    <s v="2025"/>
    <x v="0"/>
    <x v="0"/>
    <x v="0"/>
    <x v="0"/>
    <s v="2 - Poder Ejecutivo"/>
    <x v="7"/>
    <x v="97"/>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343087.35999999999"/>
  </r>
  <r>
    <s v="2025"/>
    <x v="0"/>
    <x v="0"/>
    <x v="0"/>
    <x v="0"/>
    <s v="2 - Poder Ejecutivo"/>
    <x v="7"/>
    <x v="97"/>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71754"/>
  </r>
  <r>
    <s v="2025"/>
    <x v="0"/>
    <x v="0"/>
    <x v="0"/>
    <x v="0"/>
    <s v="2 - Poder Ejecutivo"/>
    <x v="7"/>
    <x v="97"/>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32462.08000000002"/>
  </r>
  <r>
    <s v="2025"/>
    <x v="0"/>
    <x v="0"/>
    <x v="0"/>
    <x v="0"/>
    <s v="2 - Poder Ejecutivo"/>
    <x v="7"/>
    <x v="97"/>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0560.32"/>
  </r>
  <r>
    <s v="2025"/>
    <x v="0"/>
    <x v="0"/>
    <x v="0"/>
    <x v="0"/>
    <s v="2 - Poder Ejecutivo"/>
    <x v="7"/>
    <x v="97"/>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5358530.2200000007"/>
  </r>
  <r>
    <s v="2025"/>
    <x v="0"/>
    <x v="0"/>
    <x v="0"/>
    <x v="0"/>
    <s v="2 - Poder Ejecutivo"/>
    <x v="7"/>
    <x v="97"/>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600253.68999999994"/>
  </r>
  <r>
    <s v="2025"/>
    <x v="0"/>
    <x v="0"/>
    <x v="0"/>
    <x v="0"/>
    <s v="2 - Poder Ejecutivo"/>
    <x v="8"/>
    <x v="98"/>
    <s v="3 - PROTECCIÓN DEL MEDIO AMBIENTE"/>
    <s v="3.3 - Cambio Climático"/>
    <s v="3.3.03 - Conocimiento del riesgo de desastres climáticos"/>
    <s v="2.1 - REMUNERACIONES Y CONTRIBUCIONES"/>
    <s v="2.1.1 - REMUNERACIONES"/>
    <s v="N"/>
    <s v="00 - N/A"/>
    <s v="10 - FONDO GENERAL"/>
    <s v="(en blanco)"/>
    <s v="99 - MULTIPROVINCIAL"/>
    <n v="16550503"/>
    <n v="1365945.19"/>
  </r>
  <r>
    <s v="2025"/>
    <x v="0"/>
    <x v="0"/>
    <x v="0"/>
    <x v="0"/>
    <s v="2 - Poder Ejecutivo"/>
    <x v="8"/>
    <x v="98"/>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27.3"/>
  </r>
  <r>
    <s v="2025"/>
    <x v="0"/>
    <x v="0"/>
    <x v="0"/>
    <x v="0"/>
    <s v="2 - Poder Ejecutivo"/>
    <x v="8"/>
    <x v="98"/>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5500"/>
  </r>
  <r>
    <s v="2025"/>
    <x v="0"/>
    <x v="0"/>
    <x v="0"/>
    <x v="0"/>
    <s v="2 - Poder Ejecutivo"/>
    <x v="8"/>
    <x v="98"/>
    <s v="3 - PROTECCIÓN DEL MEDIO AMBIENTE"/>
    <s v="3.3 - Cambio Climático"/>
    <s v="3.3.03 - Conocimiento del riesgo de desastres climáticos"/>
    <s v="2.2 - CONTRATACIÓN DE SERVICIOS"/>
    <s v="2.2.3 - VIÁTICOS"/>
    <s v="N"/>
    <s v="00 - N/A"/>
    <s v="10 - FONDO GENERAL"/>
    <s v="(en blanco)"/>
    <s v="99 - MULTIPROVINCIAL"/>
    <n v="4529750"/>
    <n v="128790"/>
  </r>
  <r>
    <s v="2025"/>
    <x v="0"/>
    <x v="0"/>
    <x v="0"/>
    <x v="0"/>
    <s v="2 - Poder Ejecutivo"/>
    <x v="8"/>
    <x v="98"/>
    <s v="3 - PROTECCIÓN DEL MEDIO AMBIENTE"/>
    <s v="3.3 - Cambio Climático"/>
    <s v="3.3.03 - Conocimiento del riesgo de desastres climáticos"/>
    <s v="2.2 - CONTRATACIÓN DE SERVICIOS"/>
    <s v="2.2.4 - TRANSPORTE Y ALMACENAJE"/>
    <s v="N"/>
    <s v="00 - N/A"/>
    <s v="10 - FONDO GENERAL"/>
    <s v="(en blanco)"/>
    <s v="99 - MULTIPROVINCIAL"/>
    <n v="256200"/>
    <n v="0"/>
  </r>
  <r>
    <s v="2025"/>
    <x v="0"/>
    <x v="0"/>
    <x v="0"/>
    <x v="0"/>
    <s v="2 - Poder Ejecutivo"/>
    <x v="8"/>
    <x v="98"/>
    <s v="3 - PROTECCIÓN DEL MEDIO AMBIENTE"/>
    <s v="3.3 - Cambio Climático"/>
    <s v="3.3.03 - Conocimiento del riesgo de desastres climáticos"/>
    <s v="2.2 - CONTRATACIÓN DE SERVICIOS"/>
    <s v="2.2.5 - ALQUILERES Y RENTAS"/>
    <s v="N"/>
    <s v="00 - N/A"/>
    <s v="10 - FONDO GENERAL"/>
    <s v="(en blanco)"/>
    <s v="99 - MULTIPROVINCIAL"/>
    <n v="2325000"/>
    <n v="0"/>
  </r>
  <r>
    <s v="2025"/>
    <x v="0"/>
    <x v="0"/>
    <x v="0"/>
    <x v="0"/>
    <s v="2 - Poder Ejecutivo"/>
    <x v="8"/>
    <x v="98"/>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0"/>
  </r>
  <r>
    <s v="2025"/>
    <x v="0"/>
    <x v="0"/>
    <x v="0"/>
    <x v="0"/>
    <s v="2 - Poder Ejecutivo"/>
    <x v="8"/>
    <x v="98"/>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378927.5"/>
  </r>
  <r>
    <s v="2025"/>
    <x v="0"/>
    <x v="0"/>
    <x v="0"/>
    <x v="0"/>
    <s v="2 - Poder Ejecutivo"/>
    <x v="8"/>
    <x v="98"/>
    <s v="3 - PROTECCIÓN DEL MEDIO AMBIENTE"/>
    <s v="3.3 - Cambio Climático"/>
    <s v="3.3.03 - Conocimiento del riesgo de desastres climáticos"/>
    <s v="2.3 - MATERIALES Y SUMINISTROS"/>
    <s v="2.3.3 - PAPEL, CARTÓN E IMPRESOS"/>
    <s v="N"/>
    <s v="00 - N/A"/>
    <s v="10 - FONDO GENERAL"/>
    <s v="(en blanco)"/>
    <s v="99 - MULTIPROVINCIAL"/>
    <n v="690000"/>
    <n v="0"/>
  </r>
  <r>
    <s v="2025"/>
    <x v="0"/>
    <x v="0"/>
    <x v="0"/>
    <x v="0"/>
    <s v="2 - Poder Ejecutivo"/>
    <x v="8"/>
    <x v="98"/>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0"/>
  </r>
  <r>
    <s v="2025"/>
    <x v="0"/>
    <x v="0"/>
    <x v="0"/>
    <x v="0"/>
    <s v="2 - Poder Ejecutivo"/>
    <x v="8"/>
    <x v="98"/>
    <s v="3 - PROTECCIÓN DEL MEDIO AMBIENTE"/>
    <s v="3.3 - Cambio Climático"/>
    <s v="3.3.03 - Conocimiento del riesgo de desastres climáticos"/>
    <s v="2.3 - MATERIALES Y SUMINISTROS"/>
    <s v="2.3.9 - PRODUCTOS Y ÚTILES VARIOS"/>
    <s v="N"/>
    <s v="00 - N/A"/>
    <s v="10 - FONDO GENERAL"/>
    <s v="(en blanco)"/>
    <s v="99 - MULTIPROVINCIAL"/>
    <n v="204000"/>
    <n v="0"/>
  </r>
  <r>
    <s v="2025"/>
    <x v="0"/>
    <x v="0"/>
    <x v="0"/>
    <x v="0"/>
    <s v="2 - Poder Ejecutivo"/>
    <x v="8"/>
    <x v="98"/>
    <s v="4 - SERVICIOS SOCIALES"/>
    <s v="4.4 - Educación"/>
    <s v="4.4.01 - Educación inicial"/>
    <s v="2.1 - REMUNERACIONES Y CONTRIBUCIONES"/>
    <s v="2.1.1 - REMUNERACIONES"/>
    <s v="N"/>
    <s v="00 - N/A"/>
    <s v="10 - FONDO GENERAL"/>
    <s v="(en blanco)"/>
    <s v="99 - MULTIPROVINCIAL"/>
    <n v="740756157"/>
    <n v="400116366.06000006"/>
  </r>
  <r>
    <s v="2025"/>
    <x v="0"/>
    <x v="0"/>
    <x v="0"/>
    <x v="0"/>
    <s v="2 - Poder Ejecutivo"/>
    <x v="8"/>
    <x v="98"/>
    <s v="4 - SERVICIOS SOCIALES"/>
    <s v="4.4 - Educación"/>
    <s v="4.4.01 - Educación inicial"/>
    <s v="2.1 - REMUNERACIONES Y CONTRIBUCIONES"/>
    <s v="2.1.5 - CONTRIBUCIONES A LA SEGURIDAD SOCIAL"/>
    <s v="N"/>
    <s v="00 - N/A"/>
    <s v="10 - FONDO GENERAL"/>
    <s v="(en blanco)"/>
    <s v="99 - MULTIPROVINCIAL"/>
    <n v="116074878"/>
    <n v="68104056.26000002"/>
  </r>
  <r>
    <s v="2025"/>
    <x v="0"/>
    <x v="0"/>
    <x v="0"/>
    <x v="0"/>
    <s v="2 - Poder Ejecutivo"/>
    <x v="8"/>
    <x v="98"/>
    <s v="4 - SERVICIOS SOCIALES"/>
    <s v="4.4 - Educación"/>
    <s v="4.4.01 - Educación inicial"/>
    <s v="2.2 - CONTRATACIÓN DE SERVICIOS"/>
    <s v="2.2.2 - PUBLICIDAD, IMPRESIÓN Y ENCUADERNACIÓN"/>
    <s v="N"/>
    <s v="00 - N/A"/>
    <s v="10 - FONDO GENERAL"/>
    <s v="(en blanco)"/>
    <s v="99 - MULTIPROVINCIAL"/>
    <n v="209710994"/>
    <n v="27667736.420000002"/>
  </r>
  <r>
    <s v="2025"/>
    <x v="0"/>
    <x v="0"/>
    <x v="0"/>
    <x v="0"/>
    <s v="2 - Poder Ejecutivo"/>
    <x v="8"/>
    <x v="98"/>
    <s v="4 - SERVICIOS SOCIALES"/>
    <s v="4.4 - Educación"/>
    <s v="4.4.01 - Educación inicial"/>
    <s v="2.2 - CONTRATACIÓN DE SERVICIOS"/>
    <s v="2.2.3 - VIÁTICOS"/>
    <s v="N"/>
    <s v="00 - N/A"/>
    <s v="10 - FONDO GENERAL"/>
    <s v="(en blanco)"/>
    <s v="99 - MULTIPROVINCIAL"/>
    <n v="4266000"/>
    <n v="0"/>
  </r>
  <r>
    <s v="2025"/>
    <x v="0"/>
    <x v="0"/>
    <x v="0"/>
    <x v="0"/>
    <s v="2 - Poder Ejecutivo"/>
    <x v="8"/>
    <x v="98"/>
    <s v="4 - SERVICIOS SOCIALES"/>
    <s v="4.4 - Educación"/>
    <s v="4.4.01 - Educación inicial"/>
    <s v="2.2 - CONTRATACIÓN DE SERVICIOS"/>
    <s v="2.2.4 - TRANSPORTE Y ALMACENAJE"/>
    <s v="N"/>
    <s v="00 - N/A"/>
    <s v="10 - FONDO GENERAL"/>
    <s v="(en blanco)"/>
    <s v="99 - MULTIPROVINCIAL"/>
    <n v="9271500"/>
    <n v="0"/>
  </r>
  <r>
    <s v="2025"/>
    <x v="0"/>
    <x v="0"/>
    <x v="0"/>
    <x v="0"/>
    <s v="2 - Poder Ejecutivo"/>
    <x v="8"/>
    <x v="98"/>
    <s v="4 - SERVICIOS SOCIALES"/>
    <s v="4.4 - Educación"/>
    <s v="4.4.01 - Educación inicial"/>
    <s v="2.2 - CONTRATACIÓN DE SERVICIOS"/>
    <s v="2.2.5 - ALQUILERES Y RENTAS"/>
    <s v="N"/>
    <s v="00 - N/A"/>
    <s v="10 - FONDO GENERAL"/>
    <s v="(en blanco)"/>
    <s v="99 - MULTIPROVINCIAL"/>
    <n v="3978550"/>
    <n v="0"/>
  </r>
  <r>
    <s v="2025"/>
    <x v="0"/>
    <x v="0"/>
    <x v="0"/>
    <x v="0"/>
    <s v="2 - Poder Ejecutivo"/>
    <x v="8"/>
    <x v="98"/>
    <s v="4 - SERVICIOS SOCIALES"/>
    <s v="4.4 - Educación"/>
    <s v="4.4.01 - Educación inicial"/>
    <s v="2.2 - CONTRATACIÓN DE SERVICIOS"/>
    <s v="2.2.7 - SERVICIOS DE CONSERVACIÓN, REPARACIONES MENORES E INSTALACIONES TEMPORALES"/>
    <s v="N"/>
    <s v="00 - N/A"/>
    <s v="10 - FONDO GENERAL"/>
    <s v="(en blanco)"/>
    <s v="99 - MULTIPROVINCIAL"/>
    <n v="11000"/>
    <n v="0"/>
  </r>
  <r>
    <s v="2025"/>
    <x v="0"/>
    <x v="0"/>
    <x v="0"/>
    <x v="0"/>
    <s v="2 - Poder Ejecutivo"/>
    <x v="8"/>
    <x v="98"/>
    <s v="4 - SERVICIOS SOCIALES"/>
    <s v="4.4 - Educación"/>
    <s v="4.4.01 - Educación inicial"/>
    <s v="2.2 - CONTRATACIÓN DE SERVICIOS"/>
    <s v="2.2.8 - OTROS SERVICIOS NO INCLUIDOS EN CONCEPTOS ANTERIORES"/>
    <s v="N"/>
    <s v="00 - N/A"/>
    <s v="10 - FONDO GENERAL"/>
    <s v="(en blanco)"/>
    <s v="99 - MULTIPROVINCIAL"/>
    <n v="3349720"/>
    <n v="0"/>
  </r>
  <r>
    <s v="2025"/>
    <x v="0"/>
    <x v="0"/>
    <x v="0"/>
    <x v="0"/>
    <s v="2 - Poder Ejecutivo"/>
    <x v="8"/>
    <x v="98"/>
    <s v="4 - SERVICIOS SOCIALES"/>
    <s v="4.4 - Educación"/>
    <s v="4.4.01 - Educación inicial"/>
    <s v="2.2 - CONTRATACIÓN DE SERVICIOS"/>
    <s v="2.2.9 - OTRAS CONTRATACIONES DE SERVICIOS"/>
    <s v="N"/>
    <s v="00 - N/A"/>
    <s v="10 - FONDO GENERAL"/>
    <s v="(en blanco)"/>
    <s v="99 - MULTIPROVINCIAL"/>
    <n v="43276500"/>
    <n v="0"/>
  </r>
  <r>
    <s v="2025"/>
    <x v="0"/>
    <x v="0"/>
    <x v="0"/>
    <x v="0"/>
    <s v="2 - Poder Ejecutivo"/>
    <x v="8"/>
    <x v="98"/>
    <s v="4 - SERVICIOS SOCIALES"/>
    <s v="4.4 - Educación"/>
    <s v="4.4.01 - Educación inicial"/>
    <s v="2.3 - MATERIALES Y SUMINISTROS"/>
    <s v="2.3.2 - TEXTILES Y VESTUARIOS"/>
    <s v="N"/>
    <s v="00 - N/A"/>
    <s v="10 - FONDO GENERAL"/>
    <s v="(en blanco)"/>
    <s v="99 - MULTIPROVINCIAL"/>
    <n v="2337500"/>
    <n v="6136"/>
  </r>
  <r>
    <s v="2025"/>
    <x v="0"/>
    <x v="0"/>
    <x v="0"/>
    <x v="0"/>
    <s v="2 - Poder Ejecutivo"/>
    <x v="8"/>
    <x v="98"/>
    <s v="4 - SERVICIOS SOCIALES"/>
    <s v="4.4 - Educación"/>
    <s v="4.4.01 - Educación inicial"/>
    <s v="2.3 - MATERIALES Y SUMINISTROS"/>
    <s v="2.3.3 - PAPEL, CARTÓN E IMPRESOS"/>
    <s v="N"/>
    <s v="00 - N/A"/>
    <s v="10 - FONDO GENERAL"/>
    <s v="(en blanco)"/>
    <s v="99 - MULTIPROVINCIAL"/>
    <n v="51844686"/>
    <n v="24536.92"/>
  </r>
  <r>
    <s v="2025"/>
    <x v="0"/>
    <x v="0"/>
    <x v="0"/>
    <x v="0"/>
    <s v="2 - Poder Ejecutivo"/>
    <x v="8"/>
    <x v="98"/>
    <s v="4 - SERVICIOS SOCIALES"/>
    <s v="4.4 - Educación"/>
    <s v="4.4.01 - Educación inicial"/>
    <s v="2.3 - MATERIALES Y SUMINISTROS"/>
    <s v="2.3.5 - CUERO, CAUCHO Y PLÁSTICO"/>
    <s v="N"/>
    <s v="00 - N/A"/>
    <s v="10 - FONDO GENERAL"/>
    <s v="(en blanco)"/>
    <s v="99 - MULTIPROVINCIAL"/>
    <n v="0"/>
    <n v="0"/>
  </r>
  <r>
    <s v="2025"/>
    <x v="0"/>
    <x v="0"/>
    <x v="0"/>
    <x v="0"/>
    <s v="2 - Poder Ejecutivo"/>
    <x v="8"/>
    <x v="98"/>
    <s v="4 - SERVICIOS SOCIALES"/>
    <s v="4.4 - Educación"/>
    <s v="4.4.01 - Educación inicial"/>
    <s v="2.3 - MATERIALES Y SUMINISTROS"/>
    <s v="2.3.6 - PRODUCTOS DE MINERALES, METÁLICOS Y NO METÁLICOS"/>
    <s v="N"/>
    <s v="00 - N/A"/>
    <s v="10 - FONDO GENERAL"/>
    <s v="(en blanco)"/>
    <s v="99 - MULTIPROVINCIAL"/>
    <n v="3300"/>
    <n v="0"/>
  </r>
  <r>
    <s v="2025"/>
    <x v="0"/>
    <x v="0"/>
    <x v="0"/>
    <x v="0"/>
    <s v="2 - Poder Ejecutivo"/>
    <x v="8"/>
    <x v="98"/>
    <s v="4 - SERVICIOS SOCIALES"/>
    <s v="4.4 - Educación"/>
    <s v="4.4.01 - Educación inicial"/>
    <s v="2.3 - MATERIALES Y SUMINISTROS"/>
    <s v="2.3.7 - COMBUSTIBLES, LUBRICANTES, PRODUCTOS QUÍMICOS Y CONEXOS"/>
    <s v="N"/>
    <s v="00 - N/A"/>
    <s v="10 - FONDO GENERAL"/>
    <s v="(en blanco)"/>
    <s v="99 - MULTIPROVINCIAL"/>
    <n v="581995"/>
    <n v="0"/>
  </r>
  <r>
    <s v="2025"/>
    <x v="0"/>
    <x v="0"/>
    <x v="0"/>
    <x v="0"/>
    <s v="2 - Poder Ejecutivo"/>
    <x v="8"/>
    <x v="98"/>
    <s v="4 - SERVICIOS SOCIALES"/>
    <s v="4.4 - Educación"/>
    <s v="4.4.01 - Educación inicial"/>
    <s v="2.3 - MATERIALES Y SUMINISTROS"/>
    <s v="2.3.9 - PRODUCTOS Y ÚTILES VARIOS"/>
    <s v="N"/>
    <s v="00 - N/A"/>
    <s v="10 - FONDO GENERAL"/>
    <s v="(en blanco)"/>
    <s v="99 - MULTIPROVINCIAL"/>
    <n v="165702961"/>
    <n v="295010.14"/>
  </r>
  <r>
    <s v="2025"/>
    <x v="0"/>
    <x v="0"/>
    <x v="0"/>
    <x v="0"/>
    <s v="2 - Poder Ejecutivo"/>
    <x v="8"/>
    <x v="98"/>
    <s v="4 - SERVICIOS SOCIALES"/>
    <s v="4.4 - Educación"/>
    <s v="4.4.02 - Educación primaria"/>
    <s v="2.1 - REMUNERACIONES Y CONTRIBUCIONES"/>
    <s v="2.1.1 - REMUNERACIONES"/>
    <s v="N"/>
    <s v="00 - N/A"/>
    <s v="10 - FONDO GENERAL"/>
    <s v="(en blanco)"/>
    <s v="99 - MULTIPROVINCIAL"/>
    <n v="85721589331"/>
    <n v="41537632914.37001"/>
  </r>
  <r>
    <s v="2025"/>
    <x v="0"/>
    <x v="0"/>
    <x v="0"/>
    <x v="0"/>
    <s v="2 - Poder Ejecutivo"/>
    <x v="8"/>
    <x v="98"/>
    <s v="4 - SERVICIOS SOCIALES"/>
    <s v="4.4 - Educación"/>
    <s v="4.4.02 - Educación primaria"/>
    <s v="2.1 - REMUNERACIONES Y CONTRIBUCIONES"/>
    <s v="2.1.5 - CONTRIBUCIONES A LA SEGURIDAD SOCIAL"/>
    <s v="N"/>
    <s v="00 - N/A"/>
    <s v="10 - FONDO GENERAL"/>
    <s v="(en blanco)"/>
    <s v="99 - MULTIPROVINCIAL"/>
    <n v="13533809832"/>
    <n v="7069246482.8200006"/>
  </r>
  <r>
    <s v="2025"/>
    <x v="0"/>
    <x v="0"/>
    <x v="0"/>
    <x v="0"/>
    <s v="2 - Poder Ejecutivo"/>
    <x v="8"/>
    <x v="98"/>
    <s v="4 - SERVICIOS SOCIALES"/>
    <s v="4.4 - Educación"/>
    <s v="4.4.02 - Educación primaria"/>
    <s v="2.2 - CONTRATACIÓN DE SERVICIOS"/>
    <s v="2.2.2 - PUBLICIDAD, IMPRESIÓN Y ENCUADERNACIÓN"/>
    <s v="N"/>
    <s v="00 - N/A"/>
    <s v="10 - FONDO GENERAL"/>
    <s v="(en blanco)"/>
    <s v="99 - MULTIPROVINCIAL"/>
    <n v="967762206"/>
    <n v="305436456.75999999"/>
  </r>
  <r>
    <s v="2025"/>
    <x v="0"/>
    <x v="0"/>
    <x v="0"/>
    <x v="0"/>
    <s v="2 - Poder Ejecutivo"/>
    <x v="8"/>
    <x v="98"/>
    <s v="4 - SERVICIOS SOCIALES"/>
    <s v="4.4 - Educación"/>
    <s v="4.4.02 - Educación primaria"/>
    <s v="2.2 - CONTRATACIÓN DE SERVICIOS"/>
    <s v="2.2.3 - VIÁTICOS"/>
    <s v="N"/>
    <s v="00 - N/A"/>
    <s v="10 - FONDO GENERAL"/>
    <s v="(en blanco)"/>
    <s v="99 - MULTIPROVINCIAL"/>
    <n v="225522610"/>
    <n v="1178012.5"/>
  </r>
  <r>
    <s v="2025"/>
    <x v="0"/>
    <x v="0"/>
    <x v="0"/>
    <x v="0"/>
    <s v="2 - Poder Ejecutivo"/>
    <x v="8"/>
    <x v="98"/>
    <s v="4 - SERVICIOS SOCIALES"/>
    <s v="4.4 - Educación"/>
    <s v="4.4.02 - Educación primaria"/>
    <s v="2.2 - CONTRATACIÓN DE SERVICIOS"/>
    <s v="2.2.4 - TRANSPORTE Y ALMACENAJE"/>
    <s v="N"/>
    <s v="00 - N/A"/>
    <s v="10 - FONDO GENERAL"/>
    <s v="(en blanco)"/>
    <s v="99 - MULTIPROVINCIAL"/>
    <n v="211066338"/>
    <n v="233620"/>
  </r>
  <r>
    <s v="2025"/>
    <x v="0"/>
    <x v="0"/>
    <x v="0"/>
    <x v="0"/>
    <s v="2 - Poder Ejecutivo"/>
    <x v="8"/>
    <x v="98"/>
    <s v="4 - SERVICIOS SOCIALES"/>
    <s v="4.4 - Educación"/>
    <s v="4.4.02 - Educación primaria"/>
    <s v="2.2 - CONTRATACIÓN DE SERVICIOS"/>
    <s v="2.2.5 - ALQUILERES Y RENTAS"/>
    <s v="N"/>
    <s v="00 - N/A"/>
    <s v="10 - FONDO GENERAL"/>
    <s v="(en blanco)"/>
    <s v="99 - MULTIPROVINCIAL"/>
    <n v="275290000"/>
    <n v="0"/>
  </r>
  <r>
    <s v="2025"/>
    <x v="0"/>
    <x v="0"/>
    <x v="0"/>
    <x v="0"/>
    <s v="2 - Poder Ejecutivo"/>
    <x v="8"/>
    <x v="98"/>
    <s v="4 - SERVICIOS SOCIALES"/>
    <s v="4.4 - Educación"/>
    <s v="4.4.02 - Educación primaria"/>
    <s v="2.2 - CONTRATACIÓN DE SERVICIOS"/>
    <s v="2.2.8 - OTROS SERVICIOS NO INCLUIDOS EN CONCEPTOS ANTERIORES"/>
    <s v="N"/>
    <s v="00 - N/A"/>
    <s v="10 - FONDO GENERAL"/>
    <s v="(en blanco)"/>
    <s v="99 - MULTIPROVINCIAL"/>
    <n v="8700000"/>
    <n v="33248342.170000002"/>
  </r>
  <r>
    <s v="2025"/>
    <x v="0"/>
    <x v="0"/>
    <x v="0"/>
    <x v="0"/>
    <s v="2 - Poder Ejecutivo"/>
    <x v="8"/>
    <x v="98"/>
    <s v="4 - SERVICIOS SOCIALES"/>
    <s v="4.4 - Educación"/>
    <s v="4.4.02 - Educación primaria"/>
    <s v="2.2 - CONTRATACIÓN DE SERVICIOS"/>
    <s v="2.2.9 - OTRAS CONTRATACIONES DE SERVICIOS"/>
    <s v="N"/>
    <s v="00 - N/A"/>
    <s v="10 - FONDO GENERAL"/>
    <s v="(en blanco)"/>
    <s v="99 - MULTIPROVINCIAL"/>
    <n v="97587800"/>
    <n v="0"/>
  </r>
  <r>
    <s v="2025"/>
    <x v="0"/>
    <x v="0"/>
    <x v="0"/>
    <x v="0"/>
    <s v="2 - Poder Ejecutivo"/>
    <x v="8"/>
    <x v="98"/>
    <s v="4 - SERVICIOS SOCIALES"/>
    <s v="4.4 - Educación"/>
    <s v="4.4.02 - Educación primaria"/>
    <s v="2.3 - MATERIALES Y SUMINISTROS"/>
    <s v="2.3.2 - TEXTILES Y VESTUARIOS"/>
    <s v="N"/>
    <s v="00 - N/A"/>
    <s v="10 - FONDO GENERAL"/>
    <s v="(en blanco)"/>
    <s v="99 - MULTIPROVINCIAL"/>
    <n v="0"/>
    <n v="0"/>
  </r>
  <r>
    <s v="2025"/>
    <x v="0"/>
    <x v="0"/>
    <x v="0"/>
    <x v="0"/>
    <s v="2 - Poder Ejecutivo"/>
    <x v="8"/>
    <x v="98"/>
    <s v="4 - SERVICIOS SOCIALES"/>
    <s v="4.4 - Educación"/>
    <s v="4.4.02 - Educación primaria"/>
    <s v="2.3 - MATERIALES Y SUMINISTROS"/>
    <s v="2.3.3 - PAPEL, CARTÓN E IMPRESOS"/>
    <s v="N"/>
    <s v="00 - N/A"/>
    <s v="10 - FONDO GENERAL"/>
    <s v="(en blanco)"/>
    <s v="99 - MULTIPROVINCIAL"/>
    <n v="50322895"/>
    <n v="0"/>
  </r>
  <r>
    <s v="2025"/>
    <x v="0"/>
    <x v="0"/>
    <x v="0"/>
    <x v="0"/>
    <s v="2 - Poder Ejecutivo"/>
    <x v="8"/>
    <x v="98"/>
    <s v="4 - SERVICIOS SOCIALES"/>
    <s v="4.4 - Educación"/>
    <s v="4.4.02 - Educación primaria"/>
    <s v="2.3 - MATERIALES Y SUMINISTROS"/>
    <s v="2.3.6 - PRODUCTOS DE MINERALES, METÁLICOS Y NO METÁLICOS"/>
    <s v="N"/>
    <s v="00 - N/A"/>
    <s v="10 - FONDO GENERAL"/>
    <s v="(en blanco)"/>
    <s v="99 - MULTIPROVINCIAL"/>
    <n v="42516200"/>
    <n v="0"/>
  </r>
  <r>
    <s v="2025"/>
    <x v="0"/>
    <x v="0"/>
    <x v="0"/>
    <x v="0"/>
    <s v="2 - Poder Ejecutivo"/>
    <x v="8"/>
    <x v="98"/>
    <s v="4 - SERVICIOS SOCIALES"/>
    <s v="4.4 - Educación"/>
    <s v="4.4.02 - Educación primaria"/>
    <s v="2.3 - MATERIALES Y SUMINISTROS"/>
    <s v="2.3.7 - COMBUSTIBLES, LUBRICANTES, PRODUCTOS QUÍMICOS Y CONEXOS"/>
    <s v="N"/>
    <s v="00 - N/A"/>
    <s v="10 - FONDO GENERAL"/>
    <s v="(en blanco)"/>
    <s v="99 - MULTIPROVINCIAL"/>
    <n v="2419800"/>
    <n v="0"/>
  </r>
  <r>
    <s v="2025"/>
    <x v="0"/>
    <x v="0"/>
    <x v="0"/>
    <x v="0"/>
    <s v="2 - Poder Ejecutivo"/>
    <x v="8"/>
    <x v="98"/>
    <s v="4 - SERVICIOS SOCIALES"/>
    <s v="4.4 - Educación"/>
    <s v="4.4.02 - Educación primaria"/>
    <s v="2.3 - MATERIALES Y SUMINISTROS"/>
    <s v="2.3.9 - PRODUCTOS Y ÚTILES VARIOS"/>
    <s v="N"/>
    <s v="00 - N/A"/>
    <s v="10 - FONDO GENERAL"/>
    <s v="(en blanco)"/>
    <s v="99 - MULTIPROVINCIAL"/>
    <n v="1447204600"/>
    <n v="609972.72"/>
  </r>
  <r>
    <s v="2025"/>
    <x v="0"/>
    <x v="0"/>
    <x v="0"/>
    <x v="0"/>
    <s v="2 - Poder Ejecutivo"/>
    <x v="8"/>
    <x v="98"/>
    <s v="4 - SERVICIOS SOCIALES"/>
    <s v="4.4 - Educación"/>
    <s v="4.4.03 - Educación secundaria"/>
    <s v="2.1 - REMUNERACIONES Y CONTRIBUCIONES"/>
    <s v="2.1.1 - REMUNERACIONES"/>
    <s v="N"/>
    <s v="00 - N/A"/>
    <s v="10 - FONDO GENERAL"/>
    <s v="(en blanco)"/>
    <s v="99 - MULTIPROVINCIAL"/>
    <n v="24515617577"/>
    <n v="10951538387.98"/>
  </r>
  <r>
    <s v="2025"/>
    <x v="0"/>
    <x v="0"/>
    <x v="0"/>
    <x v="0"/>
    <s v="2 - Poder Ejecutivo"/>
    <x v="8"/>
    <x v="98"/>
    <s v="4 - SERVICIOS SOCIALES"/>
    <s v="4.4 - Educación"/>
    <s v="4.4.03 - Educación secundaria"/>
    <s v="2.1 - REMUNERACIONES Y CONTRIBUCIONES"/>
    <s v="2.1.5 - CONTRIBUCIONES A LA SEGURIDAD SOCIAL"/>
    <s v="N"/>
    <s v="00 - N/A"/>
    <s v="10 - FONDO GENERAL"/>
    <s v="(en blanco)"/>
    <s v="99 - MULTIPROVINCIAL"/>
    <n v="3868902695"/>
    <n v="1871106280.6099997"/>
  </r>
  <r>
    <s v="2025"/>
    <x v="0"/>
    <x v="0"/>
    <x v="0"/>
    <x v="0"/>
    <s v="2 - Poder Ejecutivo"/>
    <x v="8"/>
    <x v="98"/>
    <s v="4 - SERVICIOS SOCIALES"/>
    <s v="4.4 - Educación"/>
    <s v="4.4.03 - Educación secundaria"/>
    <s v="2.2 - CONTRATACIÓN DE SERVICIOS"/>
    <s v="2.2.2 - PUBLICIDAD, IMPRESIÓN Y ENCUADERNACIÓN"/>
    <s v="N"/>
    <s v="00 - N/A"/>
    <s v="10 - FONDO GENERAL"/>
    <s v="(en blanco)"/>
    <s v="99 - MULTIPROVINCIAL"/>
    <n v="217172500"/>
    <n v="64325959"/>
  </r>
  <r>
    <s v="2025"/>
    <x v="0"/>
    <x v="0"/>
    <x v="0"/>
    <x v="0"/>
    <s v="2 - Poder Ejecutivo"/>
    <x v="8"/>
    <x v="98"/>
    <s v="4 - SERVICIOS SOCIALES"/>
    <s v="4.4 - Educación"/>
    <s v="4.4.03 - Educación secundaria"/>
    <s v="2.2 - CONTRATACIÓN DE SERVICIOS"/>
    <s v="2.2.3 - VIÁTICOS"/>
    <s v="N"/>
    <s v="00 - N/A"/>
    <s v="10 - FONDO GENERAL"/>
    <s v="(en blanco)"/>
    <s v="99 - MULTIPROVINCIAL"/>
    <n v="46192000"/>
    <n v="149590"/>
  </r>
  <r>
    <s v="2025"/>
    <x v="0"/>
    <x v="0"/>
    <x v="0"/>
    <x v="0"/>
    <s v="2 - Poder Ejecutivo"/>
    <x v="8"/>
    <x v="98"/>
    <s v="4 - SERVICIOS SOCIALES"/>
    <s v="4.4 - Educación"/>
    <s v="4.4.03 - Educación secundaria"/>
    <s v="2.2 - CONTRATACIÓN DE SERVICIOS"/>
    <s v="2.2.4 - TRANSPORTE Y ALMACENAJE"/>
    <s v="N"/>
    <s v="00 - N/A"/>
    <s v="10 - FONDO GENERAL"/>
    <s v="(en blanco)"/>
    <s v="99 - MULTIPROVINCIAL"/>
    <n v="30409700"/>
    <n v="49095"/>
  </r>
  <r>
    <s v="2025"/>
    <x v="0"/>
    <x v="0"/>
    <x v="0"/>
    <x v="0"/>
    <s v="2 - Poder Ejecutivo"/>
    <x v="8"/>
    <x v="98"/>
    <s v="4 - SERVICIOS SOCIALES"/>
    <s v="4.4 - Educación"/>
    <s v="4.4.03 - Educación secundaria"/>
    <s v="2.2 - CONTRATACIÓN DE SERVICIOS"/>
    <s v="2.2.5 - ALQUILERES Y RENTAS"/>
    <s v="N"/>
    <s v="00 - N/A"/>
    <s v="10 - FONDO GENERAL"/>
    <s v="(en blanco)"/>
    <s v="99 - MULTIPROVINCIAL"/>
    <n v="311733927"/>
    <n v="0"/>
  </r>
  <r>
    <s v="2025"/>
    <x v="0"/>
    <x v="0"/>
    <x v="0"/>
    <x v="0"/>
    <s v="2 - Poder Ejecutivo"/>
    <x v="8"/>
    <x v="98"/>
    <s v="4 - SERVICIOS SOCIALES"/>
    <s v="4.4 - Educación"/>
    <s v="4.4.03 - Educación secundaria"/>
    <s v="2.2 - CONTRATACIÓN DE SERVICIOS"/>
    <s v="2.2.8 - OTROS SERVICIOS NO INCLUIDOS EN CONCEPTOS ANTERIORES"/>
    <s v="N"/>
    <s v="00 - N/A"/>
    <s v="10 - FONDO GENERAL"/>
    <s v="(en blanco)"/>
    <s v="99 - MULTIPROVINCIAL"/>
    <n v="79416000"/>
    <n v="63395832.560000002"/>
  </r>
  <r>
    <s v="2025"/>
    <x v="0"/>
    <x v="0"/>
    <x v="0"/>
    <x v="0"/>
    <s v="2 - Poder Ejecutivo"/>
    <x v="8"/>
    <x v="98"/>
    <s v="4 - SERVICIOS SOCIALES"/>
    <s v="4.4 - Educación"/>
    <s v="4.4.03 - Educación secundaria"/>
    <s v="2.2 - CONTRATACIÓN DE SERVICIOS"/>
    <s v="2.2.9 - OTRAS CONTRATACIONES DE SERVICIOS"/>
    <s v="N"/>
    <s v="00 - N/A"/>
    <s v="10 - FONDO GENERAL"/>
    <s v="(en blanco)"/>
    <s v="99 - MULTIPROVINCIAL"/>
    <n v="540081100"/>
    <n v="0"/>
  </r>
  <r>
    <s v="2025"/>
    <x v="0"/>
    <x v="0"/>
    <x v="0"/>
    <x v="0"/>
    <s v="2 - Poder Ejecutivo"/>
    <x v="8"/>
    <x v="98"/>
    <s v="4 - SERVICIOS SOCIALES"/>
    <s v="4.4 - Educación"/>
    <s v="4.4.03 - Educación secundaria"/>
    <s v="2.3 - MATERIALES Y SUMINISTROS"/>
    <s v="2.3.2 - TEXTILES Y VESTUARIOS"/>
    <s v="N"/>
    <s v="00 - N/A"/>
    <s v="10 - FONDO GENERAL"/>
    <s v="(en blanco)"/>
    <s v="99 - MULTIPROVINCIAL"/>
    <n v="27482640"/>
    <n v="13359113.01"/>
  </r>
  <r>
    <s v="2025"/>
    <x v="0"/>
    <x v="0"/>
    <x v="0"/>
    <x v="0"/>
    <s v="2 - Poder Ejecutivo"/>
    <x v="8"/>
    <x v="98"/>
    <s v="4 - SERVICIOS SOCIALES"/>
    <s v="4.4 - Educación"/>
    <s v="4.4.03 - Educación secundaria"/>
    <s v="2.3 - MATERIALES Y SUMINISTROS"/>
    <s v="2.3.3 - PAPEL, CARTÓN E IMPRESOS"/>
    <s v="N"/>
    <s v="00 - N/A"/>
    <s v="10 - FONDO GENERAL"/>
    <s v="(en blanco)"/>
    <s v="99 - MULTIPROVINCIAL"/>
    <n v="138516960"/>
    <n v="0"/>
  </r>
  <r>
    <s v="2025"/>
    <x v="0"/>
    <x v="0"/>
    <x v="0"/>
    <x v="0"/>
    <s v="2 - Poder Ejecutivo"/>
    <x v="8"/>
    <x v="98"/>
    <s v="4 - SERVICIOS SOCIALES"/>
    <s v="4.4 - Educación"/>
    <s v="4.4.03 - Educación secundaria"/>
    <s v="2.3 - MATERIALES Y SUMINISTROS"/>
    <s v="2.3.6 - PRODUCTOS DE MINERALES, METÁLICOS Y NO METÁLICOS"/>
    <s v="N"/>
    <s v="00 - N/A"/>
    <s v="10 - FONDO GENERAL"/>
    <s v="(en blanco)"/>
    <s v="99 - MULTIPROVINCIAL"/>
    <n v="675"/>
    <n v="0"/>
  </r>
  <r>
    <s v="2025"/>
    <x v="0"/>
    <x v="0"/>
    <x v="0"/>
    <x v="0"/>
    <s v="2 - Poder Ejecutivo"/>
    <x v="8"/>
    <x v="98"/>
    <s v="4 - SERVICIOS SOCIALES"/>
    <s v="4.4 - Educación"/>
    <s v="4.4.03 - Educación secundaria"/>
    <s v="2.3 - MATERIALES Y SUMINISTROS"/>
    <s v="2.3.7 - COMBUSTIBLES, LUBRICANTES, PRODUCTOS QUÍMICOS Y CONEXOS"/>
    <s v="N"/>
    <s v="00 - N/A"/>
    <s v="10 - FONDO GENERAL"/>
    <s v="(en blanco)"/>
    <s v="99 - MULTIPROVINCIAL"/>
    <n v="509070"/>
    <n v="0"/>
  </r>
  <r>
    <s v="2025"/>
    <x v="0"/>
    <x v="0"/>
    <x v="0"/>
    <x v="0"/>
    <s v="2 - Poder Ejecutivo"/>
    <x v="8"/>
    <x v="98"/>
    <s v="4 - SERVICIOS SOCIALES"/>
    <s v="4.4 - Educación"/>
    <s v="4.4.03 - Educación secundaria"/>
    <s v="2.3 - MATERIALES Y SUMINISTROS"/>
    <s v="2.3.9 - PRODUCTOS Y ÚTILES VARIOS"/>
    <s v="N"/>
    <s v="00 - N/A"/>
    <s v="10 - FONDO GENERAL"/>
    <s v="(en blanco)"/>
    <s v="99 - MULTIPROVINCIAL"/>
    <n v="500043289"/>
    <n v="0"/>
  </r>
  <r>
    <s v="2025"/>
    <x v="0"/>
    <x v="0"/>
    <x v="0"/>
    <x v="0"/>
    <s v="2 - Poder Ejecutivo"/>
    <x v="8"/>
    <x v="98"/>
    <s v="4 - SERVICIOS SOCIALES"/>
    <s v="4.4 - Educación"/>
    <s v="4.4.05 - Educación de adultos"/>
    <s v="2.1 - REMUNERACIONES Y CONTRIBUCIONES"/>
    <s v="2.1.1 - REMUNERACIONES"/>
    <s v="N"/>
    <s v="00 - N/A"/>
    <s v="10 - FONDO GENERAL"/>
    <s v="(en blanco)"/>
    <s v="99 - MULTIPROVINCIAL"/>
    <n v="2601024590"/>
    <n v="871304349.66000032"/>
  </r>
  <r>
    <s v="2025"/>
    <x v="0"/>
    <x v="0"/>
    <x v="0"/>
    <x v="0"/>
    <s v="2 - Poder Ejecutivo"/>
    <x v="8"/>
    <x v="98"/>
    <s v="4 - SERVICIOS SOCIALES"/>
    <s v="4.4 - Educación"/>
    <s v="4.4.05 - Educación de adultos"/>
    <s v="2.1 - REMUNERACIONES Y CONTRIBUCIONES"/>
    <s v="2.1.5 - CONTRIBUCIONES A LA SEGURIDAD SOCIAL"/>
    <s v="N"/>
    <s v="00 - N/A"/>
    <s v="10 - FONDO GENERAL"/>
    <s v="(en blanco)"/>
    <s v="99 - MULTIPROVINCIAL"/>
    <n v="407686113"/>
    <n v="147054878.57000008"/>
  </r>
  <r>
    <s v="2025"/>
    <x v="0"/>
    <x v="0"/>
    <x v="0"/>
    <x v="0"/>
    <s v="2 - Poder Ejecutivo"/>
    <x v="8"/>
    <x v="98"/>
    <s v="4 - SERVICIOS SOCIALES"/>
    <s v="4.4 - Educación"/>
    <s v="4.4.05 - Educación de adultos"/>
    <s v="2.2 - CONTRATACIÓN DE SERVICIOS"/>
    <s v="2.2.2 - PUBLICIDAD, IMPRESIÓN Y ENCUADERNACIÓN"/>
    <s v="N"/>
    <s v="00 - N/A"/>
    <s v="10 - FONDO GENERAL"/>
    <s v="(en blanco)"/>
    <s v="99 - MULTIPROVINCIAL"/>
    <n v="24737089"/>
    <n v="7688672.2999999998"/>
  </r>
  <r>
    <s v="2025"/>
    <x v="0"/>
    <x v="0"/>
    <x v="0"/>
    <x v="0"/>
    <s v="2 - Poder Ejecutivo"/>
    <x v="8"/>
    <x v="98"/>
    <s v="4 - SERVICIOS SOCIALES"/>
    <s v="4.4 - Educación"/>
    <s v="4.4.05 - Educación de adultos"/>
    <s v="2.2 - CONTRATACIÓN DE SERVICIOS"/>
    <s v="2.2.3 - VIÁTICOS"/>
    <s v="N"/>
    <s v="00 - N/A"/>
    <s v="10 - FONDO GENERAL"/>
    <s v="(en blanco)"/>
    <s v="99 - MULTIPROVINCIAL"/>
    <n v="25987250"/>
    <n v="540020"/>
  </r>
  <r>
    <s v="2025"/>
    <x v="0"/>
    <x v="0"/>
    <x v="0"/>
    <x v="0"/>
    <s v="2 - Poder Ejecutivo"/>
    <x v="8"/>
    <x v="98"/>
    <s v="4 - SERVICIOS SOCIALES"/>
    <s v="4.4 - Educación"/>
    <s v="4.4.05 - Educación de adultos"/>
    <s v="2.2 - CONTRATACIÓN DE SERVICIOS"/>
    <s v="2.2.4 - TRANSPORTE Y ALMACENAJE"/>
    <s v="N"/>
    <s v="00 - N/A"/>
    <s v="10 - FONDO GENERAL"/>
    <s v="(en blanco)"/>
    <s v="99 - MULTIPROVINCIAL"/>
    <n v="37223640"/>
    <n v="65160"/>
  </r>
  <r>
    <s v="2025"/>
    <x v="0"/>
    <x v="0"/>
    <x v="0"/>
    <x v="0"/>
    <s v="2 - Poder Ejecutivo"/>
    <x v="8"/>
    <x v="98"/>
    <s v="4 - SERVICIOS SOCIALES"/>
    <s v="4.4 - Educación"/>
    <s v="4.4.05 - Educación de adultos"/>
    <s v="2.2 - CONTRATACIÓN DE SERVICIOS"/>
    <s v="2.2.5 - ALQUILERES Y RENTAS"/>
    <s v="N"/>
    <s v="00 - N/A"/>
    <s v="10 - FONDO GENERAL"/>
    <s v="(en blanco)"/>
    <s v="99 - MULTIPROVINCIAL"/>
    <n v="29956000"/>
    <n v="0"/>
  </r>
  <r>
    <s v="2025"/>
    <x v="0"/>
    <x v="0"/>
    <x v="0"/>
    <x v="0"/>
    <s v="2 - Poder Ejecutivo"/>
    <x v="8"/>
    <x v="98"/>
    <s v="4 - SERVICIOS SOCIALES"/>
    <s v="4.4 - Educación"/>
    <s v="4.4.05 - Educación de adultos"/>
    <s v="2.2 - CONTRATACIÓN DE SERVICIOS"/>
    <s v="2.2.8 - OTROS SERVICIOS NO INCLUIDOS EN CONCEPTOS ANTERIORES"/>
    <s v="N"/>
    <s v="00 - N/A"/>
    <s v="10 - FONDO GENERAL"/>
    <s v="(en blanco)"/>
    <s v="99 - MULTIPROVINCIAL"/>
    <n v="330720000"/>
    <n v="8022650"/>
  </r>
  <r>
    <s v="2025"/>
    <x v="0"/>
    <x v="0"/>
    <x v="0"/>
    <x v="0"/>
    <s v="2 - Poder Ejecutivo"/>
    <x v="8"/>
    <x v="98"/>
    <s v="4 - SERVICIOS SOCIALES"/>
    <s v="4.4 - Educación"/>
    <s v="4.4.05 - Educación de adultos"/>
    <s v="2.2 - CONTRATACIÓN DE SERVICIOS"/>
    <s v="2.2.9 - OTRAS CONTRATACIONES DE SERVICIOS"/>
    <s v="N"/>
    <s v="00 - N/A"/>
    <s v="10 - FONDO GENERAL"/>
    <s v="(en blanco)"/>
    <s v="99 - MULTIPROVINCIAL"/>
    <n v="127281000"/>
    <n v="2475640"/>
  </r>
  <r>
    <s v="2025"/>
    <x v="0"/>
    <x v="0"/>
    <x v="0"/>
    <x v="0"/>
    <s v="2 - Poder Ejecutivo"/>
    <x v="8"/>
    <x v="98"/>
    <s v="4 - SERVICIOS SOCIALES"/>
    <s v="4.4 - Educación"/>
    <s v="4.4.05 - Educación de adultos"/>
    <s v="2.3 - MATERIALES Y SUMINISTROS"/>
    <s v="2.3.2 - TEXTILES Y VESTUARIOS"/>
    <s v="N"/>
    <s v="00 - N/A"/>
    <s v="10 - FONDO GENERAL"/>
    <s v="(en blanco)"/>
    <s v="99 - MULTIPROVINCIAL"/>
    <n v="94399250"/>
    <n v="0"/>
  </r>
  <r>
    <s v="2025"/>
    <x v="0"/>
    <x v="0"/>
    <x v="0"/>
    <x v="0"/>
    <s v="2 - Poder Ejecutivo"/>
    <x v="8"/>
    <x v="98"/>
    <s v="4 - SERVICIOS SOCIALES"/>
    <s v="4.4 - Educación"/>
    <s v="4.4.05 - Educación de adultos"/>
    <s v="2.3 - MATERIALES Y SUMINISTROS"/>
    <s v="2.3.3 - PAPEL, CARTÓN E IMPRESOS"/>
    <s v="N"/>
    <s v="00 - N/A"/>
    <s v="10 - FONDO GENERAL"/>
    <s v="(en blanco)"/>
    <s v="99 - MULTIPROVINCIAL"/>
    <n v="270820424"/>
    <n v="0"/>
  </r>
  <r>
    <s v="2025"/>
    <x v="0"/>
    <x v="0"/>
    <x v="0"/>
    <x v="0"/>
    <s v="2 - Poder Ejecutivo"/>
    <x v="8"/>
    <x v="98"/>
    <s v="4 - SERVICIOS SOCIALES"/>
    <s v="4.4 - Educación"/>
    <s v="4.4.05 - Educación de adultos"/>
    <s v="2.3 - MATERIALES Y SUMINISTROS"/>
    <s v="2.3.7 - COMBUSTIBLES, LUBRICANTES, PRODUCTOS QUÍMICOS Y CONEXOS"/>
    <s v="N"/>
    <s v="00 - N/A"/>
    <s v="10 - FONDO GENERAL"/>
    <s v="(en blanco)"/>
    <s v="99 - MULTIPROVINCIAL"/>
    <n v="5667259"/>
    <n v="0"/>
  </r>
  <r>
    <s v="2025"/>
    <x v="0"/>
    <x v="0"/>
    <x v="0"/>
    <x v="0"/>
    <s v="2 - Poder Ejecutivo"/>
    <x v="8"/>
    <x v="98"/>
    <s v="4 - SERVICIOS SOCIALES"/>
    <s v="4.4 - Educación"/>
    <s v="4.4.05 - Educación de adultos"/>
    <s v="2.3 - MATERIALES Y SUMINISTROS"/>
    <s v="2.3.9 - PRODUCTOS Y ÚTILES VARIOS"/>
    <s v="N"/>
    <s v="00 - N/A"/>
    <s v="10 - FONDO GENERAL"/>
    <s v="(en blanco)"/>
    <s v="99 - MULTIPROVINCIAL"/>
    <n v="36058786"/>
    <n v="0"/>
  </r>
  <r>
    <s v="2025"/>
    <x v="0"/>
    <x v="0"/>
    <x v="0"/>
    <x v="0"/>
    <s v="2 - Poder Ejecutivo"/>
    <x v="8"/>
    <x v="98"/>
    <s v="4 - SERVICIOS SOCIALES"/>
    <s v="4.4 - Educación"/>
    <s v="4.4.06 - Educación técnica"/>
    <s v="2.1 - REMUNERACIONES Y CONTRIBUCIONES"/>
    <s v="2.1.1 - REMUNERACIONES"/>
    <s v="N"/>
    <s v="00 - N/A"/>
    <s v="10 - FONDO GENERAL"/>
    <s v="(en blanco)"/>
    <s v="99 - MULTIPROVINCIAL"/>
    <n v="8586441831"/>
    <n v="4337764816.2800007"/>
  </r>
  <r>
    <s v="2025"/>
    <x v="0"/>
    <x v="0"/>
    <x v="0"/>
    <x v="0"/>
    <s v="2 - Poder Ejecutivo"/>
    <x v="8"/>
    <x v="98"/>
    <s v="4 - SERVICIOS SOCIALES"/>
    <s v="4.4 - Educación"/>
    <s v="4.4.06 - Educación técnica"/>
    <s v="2.1 - REMUNERACIONES Y CONTRIBUCIONES"/>
    <s v="2.1.5 - CONTRIBUCIONES A LA SEGURIDAD SOCIAL"/>
    <s v="N"/>
    <s v="00 - N/A"/>
    <s v="10 - FONDO GENERAL"/>
    <s v="(en blanco)"/>
    <s v="99 - MULTIPROVINCIAL"/>
    <n v="1352440171"/>
    <n v="740898303.83000016"/>
  </r>
  <r>
    <s v="2025"/>
    <x v="0"/>
    <x v="0"/>
    <x v="0"/>
    <x v="0"/>
    <s v="2 - Poder Ejecutivo"/>
    <x v="8"/>
    <x v="98"/>
    <s v="4 - SERVICIOS SOCIALES"/>
    <s v="4.4 - Educación"/>
    <s v="4.4.06 - Educación técnica"/>
    <s v="2.2 - CONTRATACIÓN DE SERVICIOS"/>
    <s v="2.2.2 - PUBLICIDAD, IMPRESIÓN Y ENCUADERNACIÓN"/>
    <s v="N"/>
    <s v="00 - N/A"/>
    <s v="10 - FONDO GENERAL"/>
    <s v="(en blanco)"/>
    <s v="99 - MULTIPROVINCIAL"/>
    <n v="3302692"/>
    <n v="0"/>
  </r>
  <r>
    <s v="2025"/>
    <x v="0"/>
    <x v="0"/>
    <x v="0"/>
    <x v="0"/>
    <s v="2 - Poder Ejecutivo"/>
    <x v="8"/>
    <x v="98"/>
    <s v="4 - SERVICIOS SOCIALES"/>
    <s v="4.4 - Educación"/>
    <s v="4.4.06 - Educación técnica"/>
    <s v="2.2 - CONTRATACIÓN DE SERVICIOS"/>
    <s v="2.2.3 - VIÁTICOS"/>
    <s v="N"/>
    <s v="00 - N/A"/>
    <s v="10 - FONDO GENERAL"/>
    <s v="(en blanco)"/>
    <s v="99 - MULTIPROVINCIAL"/>
    <n v="21647400"/>
    <n v="435325"/>
  </r>
  <r>
    <s v="2025"/>
    <x v="0"/>
    <x v="0"/>
    <x v="0"/>
    <x v="0"/>
    <s v="2 - Poder Ejecutivo"/>
    <x v="8"/>
    <x v="98"/>
    <s v="4 - SERVICIOS SOCIALES"/>
    <s v="4.4 - Educación"/>
    <s v="4.4.06 - Educación técnica"/>
    <s v="2.2 - CONTRATACIÓN DE SERVICIOS"/>
    <s v="2.2.4 - TRANSPORTE Y ALMACENAJE"/>
    <s v="N"/>
    <s v="00 - N/A"/>
    <s v="10 - FONDO GENERAL"/>
    <s v="(en blanco)"/>
    <s v="99 - MULTIPROVINCIAL"/>
    <n v="23482000"/>
    <n v="139980"/>
  </r>
  <r>
    <s v="2025"/>
    <x v="0"/>
    <x v="0"/>
    <x v="0"/>
    <x v="0"/>
    <s v="2 - Poder Ejecutivo"/>
    <x v="8"/>
    <x v="98"/>
    <s v="4 - SERVICIOS SOCIALES"/>
    <s v="4.4 - Educación"/>
    <s v="4.4.06 - Educación técnica"/>
    <s v="2.2 - CONTRATACIÓN DE SERVICIOS"/>
    <s v="2.2.5 - ALQUILERES Y RENTAS"/>
    <s v="N"/>
    <s v="00 - N/A"/>
    <s v="10 - FONDO GENERAL"/>
    <s v="(en blanco)"/>
    <s v="99 - MULTIPROVINCIAL"/>
    <n v="33987700"/>
    <n v="0"/>
  </r>
  <r>
    <s v="2025"/>
    <x v="0"/>
    <x v="0"/>
    <x v="0"/>
    <x v="0"/>
    <s v="2 - Poder Ejecutivo"/>
    <x v="8"/>
    <x v="98"/>
    <s v="4 - SERVICIOS SOCIALES"/>
    <s v="4.4 - Educación"/>
    <s v="4.4.06 - Educación técnica"/>
    <s v="2.2 - CONTRATACIÓN DE SERVICIOS"/>
    <s v="2.2.7 - SERVICIOS DE CONSERVACIÓN, REPARACIONES MENORES E INSTALACIONES TEMPORALES"/>
    <s v="N"/>
    <s v="00 - N/A"/>
    <s v="10 - FONDO GENERAL"/>
    <s v="(en blanco)"/>
    <s v="99 - MULTIPROVINCIAL"/>
    <n v="6850000"/>
    <n v="0"/>
  </r>
  <r>
    <s v="2025"/>
    <x v="0"/>
    <x v="0"/>
    <x v="0"/>
    <x v="0"/>
    <s v="2 - Poder Ejecutivo"/>
    <x v="8"/>
    <x v="98"/>
    <s v="4 - SERVICIOS SOCIALES"/>
    <s v="4.4 - Educación"/>
    <s v="4.4.06 - Educación técnica"/>
    <s v="2.2 - CONTRATACIÓN DE SERVICIOS"/>
    <s v="2.2.8 - OTROS SERVICIOS NO INCLUIDOS EN CONCEPTOS ANTERIORES"/>
    <s v="N"/>
    <s v="00 - N/A"/>
    <s v="10 - FONDO GENERAL"/>
    <s v="(en blanco)"/>
    <s v="99 - MULTIPROVINCIAL"/>
    <n v="291730000"/>
    <n v="223649.99"/>
  </r>
  <r>
    <s v="2025"/>
    <x v="0"/>
    <x v="0"/>
    <x v="0"/>
    <x v="0"/>
    <s v="2 - Poder Ejecutivo"/>
    <x v="8"/>
    <x v="98"/>
    <s v="4 - SERVICIOS SOCIALES"/>
    <s v="4.4 - Educación"/>
    <s v="4.4.06 - Educación técnica"/>
    <s v="2.2 - CONTRATACIÓN DE SERVICIOS"/>
    <s v="2.2.9 - OTRAS CONTRATACIONES DE SERVICIOS"/>
    <s v="N"/>
    <s v="00 - N/A"/>
    <s v="10 - FONDO GENERAL"/>
    <s v="(en blanco)"/>
    <s v="99 - MULTIPROVINCIAL"/>
    <n v="29133000"/>
    <n v="1563877.6"/>
  </r>
  <r>
    <s v="2025"/>
    <x v="0"/>
    <x v="0"/>
    <x v="0"/>
    <x v="0"/>
    <s v="2 - Poder Ejecutivo"/>
    <x v="8"/>
    <x v="98"/>
    <s v="4 - SERVICIOS SOCIALES"/>
    <s v="4.4 - Educación"/>
    <s v="4.4.06 - Educación técnica"/>
    <s v="2.3 - MATERIALES Y SUMINISTROS"/>
    <s v="2.3.1 - ALIMENTOS Y PRODUCTOS AGROFORESTALES"/>
    <s v="N"/>
    <s v="00 - N/A"/>
    <s v="10 - FONDO GENERAL"/>
    <s v="(en blanco)"/>
    <s v="99 - MULTIPROVINCIAL"/>
    <n v="10500"/>
    <n v="48886"/>
  </r>
  <r>
    <s v="2025"/>
    <x v="0"/>
    <x v="0"/>
    <x v="0"/>
    <x v="0"/>
    <s v="2 - Poder Ejecutivo"/>
    <x v="8"/>
    <x v="98"/>
    <s v="4 - SERVICIOS SOCIALES"/>
    <s v="4.4 - Educación"/>
    <s v="4.4.06 - Educación técnica"/>
    <s v="2.3 - MATERIALES Y SUMINISTROS"/>
    <s v="2.3.2 - TEXTILES Y VESTUARIOS"/>
    <s v="N"/>
    <s v="00 - N/A"/>
    <s v="10 - FONDO GENERAL"/>
    <s v="(en blanco)"/>
    <s v="99 - MULTIPROVINCIAL"/>
    <n v="1209000"/>
    <n v="0"/>
  </r>
  <r>
    <s v="2025"/>
    <x v="0"/>
    <x v="0"/>
    <x v="0"/>
    <x v="0"/>
    <s v="2 - Poder Ejecutivo"/>
    <x v="8"/>
    <x v="98"/>
    <s v="4 - SERVICIOS SOCIALES"/>
    <s v="4.4 - Educación"/>
    <s v="4.4.06 - Educación técnica"/>
    <s v="2.3 - MATERIALES Y SUMINISTROS"/>
    <s v="2.3.3 - PAPEL, CARTÓN E IMPRESOS"/>
    <s v="N"/>
    <s v="00 - N/A"/>
    <s v="10 - FONDO GENERAL"/>
    <s v="(en blanco)"/>
    <s v="99 - MULTIPROVINCIAL"/>
    <n v="6755414"/>
    <n v="0"/>
  </r>
  <r>
    <s v="2025"/>
    <x v="0"/>
    <x v="0"/>
    <x v="0"/>
    <x v="0"/>
    <s v="2 - Poder Ejecutivo"/>
    <x v="8"/>
    <x v="98"/>
    <s v="4 - SERVICIOS SOCIALES"/>
    <s v="4.4 - Educación"/>
    <s v="4.4.06 - Educación técnica"/>
    <s v="2.3 - MATERIALES Y SUMINISTROS"/>
    <s v="2.3.6 - PRODUCTOS DE MINERALES, METÁLICOS Y NO METÁLICOS"/>
    <s v="N"/>
    <s v="00 - N/A"/>
    <s v="10 - FONDO GENERAL"/>
    <s v="(en blanco)"/>
    <s v="99 - MULTIPROVINCIAL"/>
    <n v="0"/>
    <n v="14636.72"/>
  </r>
  <r>
    <s v="2025"/>
    <x v="0"/>
    <x v="0"/>
    <x v="0"/>
    <x v="0"/>
    <s v="2 - Poder Ejecutivo"/>
    <x v="8"/>
    <x v="98"/>
    <s v="4 - SERVICIOS SOCIALES"/>
    <s v="4.4 - Educación"/>
    <s v="4.4.06 - Educación técnica"/>
    <s v="2.3 - MATERIALES Y SUMINISTROS"/>
    <s v="2.3.7 - COMBUSTIBLES, LUBRICANTES, PRODUCTOS QUÍMICOS Y CONEXOS"/>
    <s v="N"/>
    <s v="00 - N/A"/>
    <s v="10 - FONDO GENERAL"/>
    <s v="(en blanco)"/>
    <s v="99 - MULTIPROVINCIAL"/>
    <n v="2420"/>
    <n v="0"/>
  </r>
  <r>
    <s v="2025"/>
    <x v="0"/>
    <x v="0"/>
    <x v="0"/>
    <x v="0"/>
    <s v="2 - Poder Ejecutivo"/>
    <x v="8"/>
    <x v="98"/>
    <s v="4 - SERVICIOS SOCIALES"/>
    <s v="4.4 - Educación"/>
    <s v="4.4.06 - Educación técnica"/>
    <s v="2.3 - MATERIALES Y SUMINISTROS"/>
    <s v="2.3.9 - PRODUCTOS Y ÚTILES VARIOS"/>
    <s v="N"/>
    <s v="00 - N/A"/>
    <s v="10 - FONDO GENERAL"/>
    <s v="(en blanco)"/>
    <s v="99 - MULTIPROVINCIAL"/>
    <n v="44301680"/>
    <n v="300254.58999999997"/>
  </r>
  <r>
    <s v="2025"/>
    <x v="0"/>
    <x v="0"/>
    <x v="0"/>
    <x v="0"/>
    <s v="2 - Poder Ejecutivo"/>
    <x v="8"/>
    <x v="98"/>
    <s v="4 - SERVICIOS SOCIALES"/>
    <s v="4.4 - Educación"/>
    <s v="4.4.07 - Educación vocacional"/>
    <s v="2.1 - REMUNERACIONES Y CONTRIBUCIONES"/>
    <s v="2.1.1 - REMUNERACIONES"/>
    <s v="N"/>
    <s v="00 - N/A"/>
    <s v="10 - FONDO GENERAL"/>
    <s v="(en blanco)"/>
    <s v="99 - MULTIPROVINCIAL"/>
    <n v="360167005"/>
    <n v="168470454.52999997"/>
  </r>
  <r>
    <s v="2025"/>
    <x v="0"/>
    <x v="0"/>
    <x v="0"/>
    <x v="0"/>
    <s v="2 - Poder Ejecutivo"/>
    <x v="8"/>
    <x v="98"/>
    <s v="4 - SERVICIOS SOCIALES"/>
    <s v="4.4 - Educación"/>
    <s v="4.4.07 - Educación vocacional"/>
    <s v="2.1 - REMUNERACIONES Y CONTRIBUCIONES"/>
    <s v="2.1.5 - CONTRIBUCIONES A LA SEGURIDAD SOCIAL"/>
    <s v="N"/>
    <s v="00 - N/A"/>
    <s v="10 - FONDO GENERAL"/>
    <s v="(en blanco)"/>
    <s v="99 - MULTIPROVINCIAL"/>
    <n v="56066609"/>
    <n v="28432496.34"/>
  </r>
  <r>
    <s v="2025"/>
    <x v="0"/>
    <x v="0"/>
    <x v="0"/>
    <x v="0"/>
    <s v="2 - Poder Ejecutivo"/>
    <x v="8"/>
    <x v="98"/>
    <s v="4 - SERVICIOS SOCIALES"/>
    <s v="4.4 - Educación"/>
    <s v="4.4.07 - Educación vocacional"/>
    <s v="2.2 - CONTRATACIÓN DE SERVICIOS"/>
    <s v="2.2.2 - PUBLICIDAD, IMPRESIÓN Y ENCUADERNACIÓN"/>
    <s v="N"/>
    <s v="00 - N/A"/>
    <s v="10 - FONDO GENERAL"/>
    <s v="(en blanco)"/>
    <s v="99 - MULTIPROVINCIAL"/>
    <n v="21957272"/>
    <n v="0"/>
  </r>
  <r>
    <s v="2025"/>
    <x v="0"/>
    <x v="0"/>
    <x v="0"/>
    <x v="0"/>
    <s v="2 - Poder Ejecutivo"/>
    <x v="8"/>
    <x v="98"/>
    <s v="4 - SERVICIOS SOCIALES"/>
    <s v="4.4 - Educación"/>
    <s v="4.4.07 - Educación vocacional"/>
    <s v="2.2 - CONTRATACIÓN DE SERVICIOS"/>
    <s v="2.2.3 - VIÁTICOS"/>
    <s v="N"/>
    <s v="00 - N/A"/>
    <s v="10 - FONDO GENERAL"/>
    <s v="(en blanco)"/>
    <s v="99 - MULTIPROVINCIAL"/>
    <n v="4509750"/>
    <n v="4254520.5"/>
  </r>
  <r>
    <s v="2025"/>
    <x v="0"/>
    <x v="0"/>
    <x v="0"/>
    <x v="0"/>
    <s v="2 - Poder Ejecutivo"/>
    <x v="8"/>
    <x v="98"/>
    <s v="4 - SERVICIOS SOCIALES"/>
    <s v="4.4 - Educación"/>
    <s v="4.4.07 - Educación vocacional"/>
    <s v="2.2 - CONTRATACIÓN DE SERVICIOS"/>
    <s v="2.2.4 - TRANSPORTE Y ALMACENAJE"/>
    <s v="N"/>
    <s v="00 - N/A"/>
    <s v="10 - FONDO GENERAL"/>
    <s v="(en blanco)"/>
    <s v="99 - MULTIPROVINCIAL"/>
    <n v="4358140"/>
    <n v="1526073.55"/>
  </r>
  <r>
    <s v="2025"/>
    <x v="0"/>
    <x v="0"/>
    <x v="0"/>
    <x v="0"/>
    <s v="2 - Poder Ejecutivo"/>
    <x v="8"/>
    <x v="98"/>
    <s v="4 - SERVICIOS SOCIALES"/>
    <s v="4.4 - Educación"/>
    <s v="4.4.07 - Educación vocacional"/>
    <s v="2.2 - CONTRATACIÓN DE SERVICIOS"/>
    <s v="2.2.5 - ALQUILERES Y RENTAS"/>
    <s v="N"/>
    <s v="00 - N/A"/>
    <s v="10 - FONDO GENERAL"/>
    <s v="(en blanco)"/>
    <s v="99 - MULTIPROVINCIAL"/>
    <n v="42600000"/>
    <n v="26783051.530000001"/>
  </r>
  <r>
    <s v="2025"/>
    <x v="0"/>
    <x v="0"/>
    <x v="0"/>
    <x v="0"/>
    <s v="2 - Poder Ejecutivo"/>
    <x v="8"/>
    <x v="98"/>
    <s v="4 - SERVICIOS SOCIALES"/>
    <s v="4.4 - Educación"/>
    <s v="4.4.07 - Educación vocacional"/>
    <s v="2.2 - CONTRATACIÓN DE SERVICIOS"/>
    <s v="2.2.8 - OTROS SERVICIOS NO INCLUIDOS EN CONCEPTOS ANTERIORES"/>
    <s v="N"/>
    <s v="00 - N/A"/>
    <s v="10 - FONDO GENERAL"/>
    <s v="(en blanco)"/>
    <s v="99 - MULTIPROVINCIAL"/>
    <n v="42860750"/>
    <n v="5532453.2000000002"/>
  </r>
  <r>
    <s v="2025"/>
    <x v="0"/>
    <x v="0"/>
    <x v="0"/>
    <x v="0"/>
    <s v="2 - Poder Ejecutivo"/>
    <x v="8"/>
    <x v="98"/>
    <s v="4 - SERVICIOS SOCIALES"/>
    <s v="4.4 - Educación"/>
    <s v="4.4.07 - Educación vocacional"/>
    <s v="2.2 - CONTRATACIÓN DE SERVICIOS"/>
    <s v="2.2.9 - OTRAS CONTRATACIONES DE SERVICIOS"/>
    <s v="N"/>
    <s v="00 - N/A"/>
    <s v="10 - FONDO GENERAL"/>
    <s v="(en blanco)"/>
    <s v="99 - MULTIPROVINCIAL"/>
    <n v="27963000"/>
    <n v="0"/>
  </r>
  <r>
    <s v="2025"/>
    <x v="0"/>
    <x v="0"/>
    <x v="0"/>
    <x v="0"/>
    <s v="2 - Poder Ejecutivo"/>
    <x v="8"/>
    <x v="98"/>
    <s v="4 - SERVICIOS SOCIALES"/>
    <s v="4.4 - Educación"/>
    <s v="4.4.07 - Educación vocacional"/>
    <s v="2.3 - MATERIALES Y SUMINISTROS"/>
    <s v="2.3.1 - ALIMENTOS Y PRODUCTOS AGROFORESTALES"/>
    <s v="N"/>
    <s v="00 - N/A"/>
    <s v="10 - FONDO GENERAL"/>
    <s v="(en blanco)"/>
    <s v="99 - MULTIPROVINCIAL"/>
    <n v="850000"/>
    <n v="0"/>
  </r>
  <r>
    <s v="2025"/>
    <x v="0"/>
    <x v="0"/>
    <x v="0"/>
    <x v="0"/>
    <s v="2 - Poder Ejecutivo"/>
    <x v="8"/>
    <x v="98"/>
    <s v="4 - SERVICIOS SOCIALES"/>
    <s v="4.4 - Educación"/>
    <s v="4.4.07 - Educación vocacional"/>
    <s v="2.3 - MATERIALES Y SUMINISTROS"/>
    <s v="2.3.2 - TEXTILES Y VESTUARIOS"/>
    <s v="N"/>
    <s v="00 - N/A"/>
    <s v="10 - FONDO GENERAL"/>
    <s v="(en blanco)"/>
    <s v="99 - MULTIPROVINCIAL"/>
    <n v="24405720"/>
    <n v="10065.4"/>
  </r>
  <r>
    <s v="2025"/>
    <x v="0"/>
    <x v="0"/>
    <x v="0"/>
    <x v="0"/>
    <s v="2 - Poder Ejecutivo"/>
    <x v="8"/>
    <x v="98"/>
    <s v="4 - SERVICIOS SOCIALES"/>
    <s v="4.4 - Educación"/>
    <s v="4.4.07 - Educación vocacional"/>
    <s v="2.3 - MATERIALES Y SUMINISTROS"/>
    <s v="2.3.3 - PAPEL, CARTÓN E IMPRESOS"/>
    <s v="N"/>
    <s v="00 - N/A"/>
    <s v="10 - FONDO GENERAL"/>
    <s v="(en blanco)"/>
    <s v="99 - MULTIPROVINCIAL"/>
    <n v="8133960"/>
    <n v="10413.959999999999"/>
  </r>
  <r>
    <s v="2025"/>
    <x v="0"/>
    <x v="0"/>
    <x v="0"/>
    <x v="0"/>
    <s v="2 - Poder Ejecutivo"/>
    <x v="8"/>
    <x v="98"/>
    <s v="4 - SERVICIOS SOCIALES"/>
    <s v="4.4 - Educación"/>
    <s v="4.4.07 - Educación vocacional"/>
    <s v="2.3 - MATERIALES Y SUMINISTROS"/>
    <s v="2.3.5 - CUERO, CAUCHO Y PLÁSTICO"/>
    <s v="N"/>
    <s v="00 - N/A"/>
    <s v="10 - FONDO GENERAL"/>
    <s v="(en blanco)"/>
    <s v="99 - MULTIPROVINCIAL"/>
    <n v="0"/>
    <n v="3709.85"/>
  </r>
  <r>
    <s v="2025"/>
    <x v="0"/>
    <x v="0"/>
    <x v="0"/>
    <x v="0"/>
    <s v="2 - Poder Ejecutivo"/>
    <x v="8"/>
    <x v="98"/>
    <s v="4 - SERVICIOS SOCIALES"/>
    <s v="4.4 - Educación"/>
    <s v="4.4.07 - Educación vocacional"/>
    <s v="2.3 - MATERIALES Y SUMINISTROS"/>
    <s v="2.3.6 - PRODUCTOS DE MINERALES, METÁLICOS Y NO METÁLICOS"/>
    <s v="N"/>
    <s v="00 - N/A"/>
    <s v="10 - FONDO GENERAL"/>
    <s v="(en blanco)"/>
    <s v="99 - MULTIPROVINCIAL"/>
    <n v="3598270"/>
    <n v="16188.51"/>
  </r>
  <r>
    <s v="2025"/>
    <x v="0"/>
    <x v="0"/>
    <x v="0"/>
    <x v="0"/>
    <s v="2 - Poder Ejecutivo"/>
    <x v="8"/>
    <x v="98"/>
    <s v="4 - SERVICIOS SOCIALES"/>
    <s v="4.4 - Educación"/>
    <s v="4.4.07 - Educación vocacional"/>
    <s v="2.3 - MATERIALES Y SUMINISTROS"/>
    <s v="2.3.7 - COMBUSTIBLES, LUBRICANTES, PRODUCTOS QUÍMICOS Y CONEXOS"/>
    <s v="N"/>
    <s v="00 - N/A"/>
    <s v="10 - FONDO GENERAL"/>
    <s v="(en blanco)"/>
    <s v="99 - MULTIPROVINCIAL"/>
    <n v="6212269"/>
    <n v="36249.599999999999"/>
  </r>
  <r>
    <s v="2025"/>
    <x v="0"/>
    <x v="0"/>
    <x v="0"/>
    <x v="0"/>
    <s v="2 - Poder Ejecutivo"/>
    <x v="8"/>
    <x v="98"/>
    <s v="4 - SERVICIOS SOCIALES"/>
    <s v="4.4 - Educación"/>
    <s v="4.4.07 - Educación vocacional"/>
    <s v="2.3 - MATERIALES Y SUMINISTROS"/>
    <s v="2.3.9 - PRODUCTOS Y ÚTILES VARIOS"/>
    <s v="N"/>
    <s v="00 - N/A"/>
    <s v="10 - FONDO GENERAL"/>
    <s v="(en blanco)"/>
    <s v="99 - MULTIPROVINCIAL"/>
    <n v="47171074"/>
    <n v="597067.36999999988"/>
  </r>
  <r>
    <s v="2025"/>
    <x v="0"/>
    <x v="0"/>
    <x v="0"/>
    <x v="0"/>
    <s v="2 - Poder Ejecutivo"/>
    <x v="8"/>
    <x v="98"/>
    <s v="4 - SERVICIOS SOCIALES"/>
    <s v="4.4 - Educación"/>
    <s v="4.4.09 - Enseñanza no atribuible a ningún nivel"/>
    <s v="2.2 - CONTRATACIÓN DE SERVICIOS"/>
    <s v="2.2.2 - PUBLICIDAD, IMPRESIÓN Y ENCUADERNACIÓN"/>
    <s v="N"/>
    <s v="00 - N/A"/>
    <s v="10 - FONDO GENERAL"/>
    <s v="(en blanco)"/>
    <s v="99 - MULTIPROVINCIAL"/>
    <n v="7792000"/>
    <n v="0"/>
  </r>
  <r>
    <s v="2025"/>
    <x v="0"/>
    <x v="0"/>
    <x v="0"/>
    <x v="0"/>
    <s v="2 - Poder Ejecutivo"/>
    <x v="8"/>
    <x v="98"/>
    <s v="4 - SERVICIOS SOCIALES"/>
    <s v="4.4 - Educación"/>
    <s v="4.4.09 - Enseñanza no atribuible a ningún nivel"/>
    <s v="2.2 - CONTRATACIÓN DE SERVICIOS"/>
    <s v="2.2.3 - VIÁTICOS"/>
    <s v="N"/>
    <s v="00 - N/A"/>
    <s v="10 - FONDO GENERAL"/>
    <s v="(en blanco)"/>
    <s v="99 - MULTIPROVINCIAL"/>
    <n v="8720000"/>
    <n v="0"/>
  </r>
  <r>
    <s v="2025"/>
    <x v="0"/>
    <x v="0"/>
    <x v="0"/>
    <x v="0"/>
    <s v="2 - Poder Ejecutivo"/>
    <x v="8"/>
    <x v="98"/>
    <s v="4 - SERVICIOS SOCIALES"/>
    <s v="4.4 - Educación"/>
    <s v="4.4.09 - Enseñanza no atribuible a ningún nivel"/>
    <s v="2.2 - CONTRATACIÓN DE SERVICIOS"/>
    <s v="2.2.4 - TRANSPORTE Y ALMACENAJE"/>
    <s v="N"/>
    <s v="00 - N/A"/>
    <s v="10 - FONDO GENERAL"/>
    <s v="(en blanco)"/>
    <s v="99 - MULTIPROVINCIAL"/>
    <n v="1690400"/>
    <n v="1600"/>
  </r>
  <r>
    <s v="2025"/>
    <x v="0"/>
    <x v="0"/>
    <x v="0"/>
    <x v="0"/>
    <s v="2 - Poder Ejecutivo"/>
    <x v="8"/>
    <x v="98"/>
    <s v="4 - SERVICIOS SOCIALES"/>
    <s v="4.4 - Educación"/>
    <s v="4.4.09 - Enseñanza no atribuible a ningún nivel"/>
    <s v="2.2 - CONTRATACIÓN DE SERVICIOS"/>
    <s v="2.2.5 - ALQUILERES Y RENTAS"/>
    <s v="N"/>
    <s v="00 - N/A"/>
    <s v="10 - FONDO GENERAL"/>
    <s v="(en blanco)"/>
    <s v="99 - MULTIPROVINCIAL"/>
    <n v="1248000"/>
    <n v="0"/>
  </r>
  <r>
    <s v="2025"/>
    <x v="0"/>
    <x v="0"/>
    <x v="0"/>
    <x v="0"/>
    <s v="2 - Poder Ejecutivo"/>
    <x v="8"/>
    <x v="98"/>
    <s v="4 - SERVICIOS SOCIALES"/>
    <s v="4.4 - Educación"/>
    <s v="4.4.09 - Enseñanza no atribuible a ningún nivel"/>
    <s v="2.2 - CONTRATACIÓN DE SERVICIOS"/>
    <s v="2.2.9 - OTRAS CONTRATACIONES DE SERVICIOS"/>
    <s v="N"/>
    <s v="00 - N/A"/>
    <s v="10 - FONDO GENERAL"/>
    <s v="(en blanco)"/>
    <s v="99 - MULTIPROVINCIAL"/>
    <n v="145300000"/>
    <n v="0"/>
  </r>
  <r>
    <s v="2025"/>
    <x v="0"/>
    <x v="0"/>
    <x v="0"/>
    <x v="0"/>
    <s v="2 - Poder Ejecutivo"/>
    <x v="8"/>
    <x v="98"/>
    <s v="4 - SERVICIOS SOCIALES"/>
    <s v="4.4 - Educación"/>
    <s v="4.4.09 - Enseñanza no atribuible a ningún nivel"/>
    <s v="2.3 - MATERIALES Y SUMINISTROS"/>
    <s v="2.3.3 - PAPEL, CARTÓN E IMPRESOS"/>
    <s v="N"/>
    <s v="00 - N/A"/>
    <s v="10 - FONDO GENERAL"/>
    <s v="(en blanco)"/>
    <s v="99 - MULTIPROVINCIAL"/>
    <n v="568000"/>
    <n v="0"/>
  </r>
  <r>
    <s v="2025"/>
    <x v="0"/>
    <x v="0"/>
    <x v="0"/>
    <x v="0"/>
    <s v="2 - Poder Ejecutivo"/>
    <x v="8"/>
    <x v="98"/>
    <s v="4 - SERVICIOS SOCIALES"/>
    <s v="4.4 - Educación"/>
    <s v="4.4.09 - Enseñanza no atribuible a ningún nivel"/>
    <s v="2.3 - MATERIALES Y SUMINISTROS"/>
    <s v="2.3.4 - PRODUCTOS FARMACÉUTICOS"/>
    <s v="N"/>
    <s v="00 - N/A"/>
    <s v="10 - FONDO GENERAL"/>
    <s v="(en blanco)"/>
    <s v="99 - MULTIPROVINCIAL"/>
    <n v="0"/>
    <n v="0"/>
  </r>
  <r>
    <s v="2025"/>
    <x v="0"/>
    <x v="0"/>
    <x v="0"/>
    <x v="0"/>
    <s v="2 - Poder Ejecutivo"/>
    <x v="8"/>
    <x v="98"/>
    <s v="4 - SERVICIOS SOCIALES"/>
    <s v="4.4 - Educación"/>
    <s v="4.4.09 - Enseñanza no atribuible a ningún nivel"/>
    <s v="2.3 - MATERIALES Y SUMINISTROS"/>
    <s v="2.3.6 - PRODUCTOS DE MINERALES, METÁLICOS Y NO METÁLICOS"/>
    <s v="N"/>
    <s v="00 - N/A"/>
    <s v="10 - FONDO GENERAL"/>
    <s v="(en blanco)"/>
    <s v="99 - MULTIPROVINCIAL"/>
    <n v="0"/>
    <n v="0"/>
  </r>
  <r>
    <s v="2025"/>
    <x v="0"/>
    <x v="0"/>
    <x v="0"/>
    <x v="0"/>
    <s v="2 - Poder Ejecutivo"/>
    <x v="8"/>
    <x v="98"/>
    <s v="4 - SERVICIOS SOCIALES"/>
    <s v="4.4 - Educación"/>
    <s v="4.4.09 - Enseñanza no atribuible a ningún nivel"/>
    <s v="2.3 - MATERIALES Y SUMINISTROS"/>
    <s v="2.3.7 - COMBUSTIBLES, LUBRICANTES, PRODUCTOS QUÍMICOS Y CONEXOS"/>
    <s v="N"/>
    <s v="00 - N/A"/>
    <s v="10 - FONDO GENERAL"/>
    <s v="(en blanco)"/>
    <s v="99 - MULTIPROVINCIAL"/>
    <n v="1296590"/>
    <n v="0"/>
  </r>
  <r>
    <s v="2025"/>
    <x v="0"/>
    <x v="0"/>
    <x v="0"/>
    <x v="0"/>
    <s v="2 - Poder Ejecutivo"/>
    <x v="8"/>
    <x v="98"/>
    <s v="4 - SERVICIOS SOCIALES"/>
    <s v="4.4 - Educación"/>
    <s v="4.4.09 - Enseñanza no atribuible a ningún nivel"/>
    <s v="2.3 - MATERIALES Y SUMINISTROS"/>
    <s v="2.3.9 - PRODUCTOS Y ÚTILES VARIOS"/>
    <s v="N"/>
    <s v="00 - N/A"/>
    <s v="10 - FONDO GENERAL"/>
    <s v="(en blanco)"/>
    <s v="99 - MULTIPROVINCIAL"/>
    <n v="1701000"/>
    <n v="0"/>
  </r>
  <r>
    <s v="2025"/>
    <x v="0"/>
    <x v="0"/>
    <x v="0"/>
    <x v="0"/>
    <s v="2 - Poder Ejecutivo"/>
    <x v="8"/>
    <x v="98"/>
    <s v="4 - SERVICIOS SOCIALES"/>
    <s v="4.4 - Educación"/>
    <s v="4.4.99 - Planificación, gestión y supervisión de la educación"/>
    <s v="2.1 - REMUNERACIONES Y CONTRIBUCIONES"/>
    <s v="2.1.1 - REMUNERACIONES"/>
    <s v="N"/>
    <s v="00 - N/A"/>
    <s v="10 - FONDO GENERAL"/>
    <s v="(en blanco)"/>
    <s v="99 - MULTIPROVINCIAL"/>
    <n v="21295324484"/>
    <n v="8130917121.8400021"/>
  </r>
  <r>
    <s v="2025"/>
    <x v="0"/>
    <x v="0"/>
    <x v="0"/>
    <x v="0"/>
    <s v="2 - Poder Ejecutivo"/>
    <x v="8"/>
    <x v="98"/>
    <s v="4 - SERVICIOS SOCIALES"/>
    <s v="4.4 - Educación"/>
    <s v="4.4.99 - Planificación, gestión y supervisión de la educación"/>
    <s v="2.1 - REMUNERACIONES Y CONTRIBUCIONES"/>
    <s v="2.1.2 - SOBRESUELDOS"/>
    <s v="N"/>
    <s v="00 - N/A"/>
    <s v="10 - FONDO GENERAL"/>
    <s v="(en blanco)"/>
    <s v="99 - MULTIPROVINCIAL"/>
    <n v="3554572238"/>
    <n v="1406011265.6899996"/>
  </r>
  <r>
    <s v="2025"/>
    <x v="0"/>
    <x v="0"/>
    <x v="0"/>
    <x v="0"/>
    <s v="2 - Poder Ejecutivo"/>
    <x v="8"/>
    <x v="98"/>
    <s v="4 - SERVICIOS SOCIALES"/>
    <s v="4.4 - Educación"/>
    <s v="4.4.99 - Planificación, gestión y supervisión de la educación"/>
    <s v="2.1 - REMUNERACIONES Y CONTRIBUCIONES"/>
    <s v="2.1.3 - DIETAS Y GASTOS DE REPRESENTACIÓN"/>
    <s v="N"/>
    <s v="00 - N/A"/>
    <s v="10 - FONDO GENERAL"/>
    <s v="(en blanco)"/>
    <s v="99 - MULTIPROVINCIAL"/>
    <n v="1680000"/>
    <n v="0"/>
  </r>
  <r>
    <s v="2025"/>
    <x v="0"/>
    <x v="0"/>
    <x v="0"/>
    <x v="0"/>
    <s v="2 - Poder Ejecutivo"/>
    <x v="8"/>
    <x v="98"/>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1294991084.2300003"/>
  </r>
  <r>
    <s v="2025"/>
    <x v="0"/>
    <x v="0"/>
    <x v="0"/>
    <x v="0"/>
    <s v="2 - Poder Ejecutivo"/>
    <x v="8"/>
    <x v="98"/>
    <s v="4 - SERVICIOS SOCIALES"/>
    <s v="4.4 - Educación"/>
    <s v="4.4.99 - Planificación, gestión y supervisión de la educación"/>
    <s v="2.2 - CONTRATACIÓN DE SERVICIOS"/>
    <s v="2.2.1 - SERVICIOS BÁSICOS"/>
    <s v="N"/>
    <s v="00 - N/A"/>
    <s v="10 - FONDO GENERAL"/>
    <s v="(en blanco)"/>
    <s v="99 - MULTIPROVINCIAL"/>
    <n v="5487600000"/>
    <n v="3826771846.2000003"/>
  </r>
  <r>
    <s v="2025"/>
    <x v="0"/>
    <x v="0"/>
    <x v="0"/>
    <x v="0"/>
    <s v="2 - Poder Ejecutivo"/>
    <x v="8"/>
    <x v="98"/>
    <s v="4 - SERVICIOS SOCIALES"/>
    <s v="4.4 - Educación"/>
    <s v="4.4.99 - Planificación, gestión y supervisión de la educación"/>
    <s v="2.2 - CONTRATACIÓN DE SERVICIOS"/>
    <s v="2.2.2 - PUBLICIDAD, IMPRESIÓN Y ENCUADERNACIÓN"/>
    <s v="N"/>
    <s v="00 - N/A"/>
    <s v="10 - FONDO GENERAL"/>
    <s v="(en blanco)"/>
    <s v="99 - MULTIPROVINCIAL"/>
    <n v="395242738"/>
    <n v="126261606.75999999"/>
  </r>
  <r>
    <s v="2025"/>
    <x v="0"/>
    <x v="0"/>
    <x v="0"/>
    <x v="0"/>
    <s v="2 - Poder Ejecutivo"/>
    <x v="8"/>
    <x v="98"/>
    <s v="4 - SERVICIOS SOCIALES"/>
    <s v="4.4 - Educación"/>
    <s v="4.4.99 - Planificación, gestión y supervisión de la educación"/>
    <s v="2.2 - CONTRATACIÓN DE SERVICIOS"/>
    <s v="2.2.3 - VIÁTICOS"/>
    <s v="N"/>
    <s v="00 - N/A"/>
    <s v="10 - FONDO GENERAL"/>
    <s v="(en blanco)"/>
    <s v="99 - MULTIPROVINCIAL"/>
    <n v="592652407"/>
    <n v="58183233.529999994"/>
  </r>
  <r>
    <s v="2025"/>
    <x v="0"/>
    <x v="0"/>
    <x v="0"/>
    <x v="0"/>
    <s v="2 - Poder Ejecutivo"/>
    <x v="8"/>
    <x v="98"/>
    <s v="4 - SERVICIOS SOCIALES"/>
    <s v="4.4 - Educación"/>
    <s v="4.4.99 - Planificación, gestión y supervisión de la educación"/>
    <s v="2.2 - CONTRATACIÓN DE SERVICIOS"/>
    <s v="2.2.4 - TRANSPORTE Y ALMACENAJE"/>
    <s v="N"/>
    <s v="00 - N/A"/>
    <s v="10 - FONDO GENERAL"/>
    <s v="(en blanco)"/>
    <s v="99 - MULTIPROVINCIAL"/>
    <n v="169099201"/>
    <n v="808783097.36000001"/>
  </r>
  <r>
    <s v="2025"/>
    <x v="0"/>
    <x v="0"/>
    <x v="0"/>
    <x v="0"/>
    <s v="2 - Poder Ejecutivo"/>
    <x v="8"/>
    <x v="98"/>
    <s v="4 - SERVICIOS SOCIALES"/>
    <s v="4.4 - Educación"/>
    <s v="4.4.99 - Planificación, gestión y supervisión de la educación"/>
    <s v="2.2 - CONTRATACIÓN DE SERVICIOS"/>
    <s v="2.2.5 - ALQUILERES Y RENTAS"/>
    <s v="N"/>
    <s v="00 - N/A"/>
    <s v="10 - FONDO GENERAL"/>
    <s v="(en blanco)"/>
    <s v="99 - MULTIPROVINCIAL"/>
    <n v="2146592835"/>
    <n v="965563933.43999934"/>
  </r>
  <r>
    <s v="2025"/>
    <x v="0"/>
    <x v="0"/>
    <x v="0"/>
    <x v="0"/>
    <s v="2 - Poder Ejecutivo"/>
    <x v="8"/>
    <x v="98"/>
    <s v="4 - SERVICIOS SOCIALES"/>
    <s v="4.4 - Educación"/>
    <s v="4.4.99 - Planificación, gestión y supervisión de la educación"/>
    <s v="2.2 - CONTRATACIÓN DE SERVICIOS"/>
    <s v="2.2.6 - SEGUROS"/>
    <s v="N"/>
    <s v="00 - N/A"/>
    <s v="10 - FONDO GENERAL"/>
    <s v="(en blanco)"/>
    <s v="99 - MULTIPROVINCIAL"/>
    <n v="290000000"/>
    <n v="318554127.56"/>
  </r>
  <r>
    <s v="2025"/>
    <x v="0"/>
    <x v="0"/>
    <x v="0"/>
    <x v="0"/>
    <s v="2 - Poder Ejecutivo"/>
    <x v="8"/>
    <x v="98"/>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12109643.460000003"/>
  </r>
  <r>
    <s v="2025"/>
    <x v="0"/>
    <x v="0"/>
    <x v="0"/>
    <x v="0"/>
    <s v="2 - Poder Ejecutivo"/>
    <x v="8"/>
    <x v="98"/>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526621530.31999993"/>
  </r>
  <r>
    <s v="2025"/>
    <x v="0"/>
    <x v="0"/>
    <x v="0"/>
    <x v="0"/>
    <s v="2 - Poder Ejecutivo"/>
    <x v="8"/>
    <x v="98"/>
    <s v="4 - SERVICIOS SOCIALES"/>
    <s v="4.4 - Educación"/>
    <s v="4.4.99 - Planificación, gestión y supervisión de la educación"/>
    <s v="2.2 - CONTRATACIÓN DE SERVICIOS"/>
    <s v="2.2.9 - OTRAS CONTRATACIONES DE SERVICIOS"/>
    <s v="N"/>
    <s v="00 - N/A"/>
    <s v="10 - FONDO GENERAL"/>
    <s v="(en blanco)"/>
    <s v="99 - MULTIPROVINCIAL"/>
    <n v="4420893659"/>
    <n v="83689305.760000005"/>
  </r>
  <r>
    <s v="2025"/>
    <x v="0"/>
    <x v="0"/>
    <x v="0"/>
    <x v="0"/>
    <s v="2 - Poder Ejecutivo"/>
    <x v="8"/>
    <x v="98"/>
    <s v="4 - SERVICIOS SOCIALES"/>
    <s v="4.4 - Educación"/>
    <s v="4.4.99 - Planificación, gestión y supervisión de la educación"/>
    <s v="2.3 - MATERIALES Y SUMINISTROS"/>
    <s v="2.3.1 - ALIMENTOS Y PRODUCTOS AGROFORESTALES"/>
    <s v="N"/>
    <s v="00 - N/A"/>
    <s v="10 - FONDO GENERAL"/>
    <s v="(en blanco)"/>
    <s v="99 - MULTIPROVINCIAL"/>
    <n v="5318877"/>
    <n v="121800.78"/>
  </r>
  <r>
    <s v="2025"/>
    <x v="0"/>
    <x v="0"/>
    <x v="0"/>
    <x v="0"/>
    <s v="2 - Poder Ejecutivo"/>
    <x v="8"/>
    <x v="98"/>
    <s v="4 - SERVICIOS SOCIALES"/>
    <s v="4.4 - Educación"/>
    <s v="4.4.99 - Planificación, gestión y supervisión de la educación"/>
    <s v="2.3 - MATERIALES Y SUMINISTROS"/>
    <s v="2.3.2 - TEXTILES Y VESTUARIOS"/>
    <s v="N"/>
    <s v="00 - N/A"/>
    <s v="10 - FONDO GENERAL"/>
    <s v="(en blanco)"/>
    <s v="99 - MULTIPROVINCIAL"/>
    <n v="108708126"/>
    <n v="13489719.65"/>
  </r>
  <r>
    <s v="2025"/>
    <x v="0"/>
    <x v="0"/>
    <x v="0"/>
    <x v="0"/>
    <s v="2 - Poder Ejecutivo"/>
    <x v="8"/>
    <x v="98"/>
    <s v="4 - SERVICIOS SOCIALES"/>
    <s v="4.4 - Educación"/>
    <s v="4.4.99 - Planificación, gestión y supervisión de la educación"/>
    <s v="2.3 - MATERIALES Y SUMINISTROS"/>
    <s v="2.3.3 - PAPEL, CARTÓN E IMPRESOS"/>
    <s v="N"/>
    <s v="00 - N/A"/>
    <s v="10 - FONDO GENERAL"/>
    <s v="(en blanco)"/>
    <s v="99 - MULTIPROVINCIAL"/>
    <n v="93613088"/>
    <n v="1040494.1799999998"/>
  </r>
  <r>
    <s v="2025"/>
    <x v="0"/>
    <x v="0"/>
    <x v="0"/>
    <x v="0"/>
    <s v="2 - Poder Ejecutivo"/>
    <x v="8"/>
    <x v="98"/>
    <s v="4 - SERVICIOS SOCIALES"/>
    <s v="4.4 - Educación"/>
    <s v="4.4.99 - Planificación, gestión y supervisión de la educación"/>
    <s v="2.3 - MATERIALES Y SUMINISTROS"/>
    <s v="2.3.4 - PRODUCTOS FARMACÉUTICOS"/>
    <s v="N"/>
    <s v="00 - N/A"/>
    <s v="10 - FONDO GENERAL"/>
    <s v="(en blanco)"/>
    <s v="99 - MULTIPROVINCIAL"/>
    <n v="9000"/>
    <n v="5348.94"/>
  </r>
  <r>
    <s v="2025"/>
    <x v="0"/>
    <x v="0"/>
    <x v="0"/>
    <x v="0"/>
    <s v="2 - Poder Ejecutivo"/>
    <x v="8"/>
    <x v="98"/>
    <s v="4 - SERVICIOS SOCIALES"/>
    <s v="4.4 - Educación"/>
    <s v="4.4.99 - Planificación, gestión y supervisión de la educación"/>
    <s v="2.3 - MATERIALES Y SUMINISTROS"/>
    <s v="2.3.5 - CUERO, CAUCHO Y PLÁSTICO"/>
    <s v="N"/>
    <s v="00 - N/A"/>
    <s v="10 - FONDO GENERAL"/>
    <s v="(en blanco)"/>
    <s v="99 - MULTIPROVINCIAL"/>
    <n v="53604500"/>
    <n v="3596516.4299999997"/>
  </r>
  <r>
    <s v="2025"/>
    <x v="0"/>
    <x v="0"/>
    <x v="0"/>
    <x v="0"/>
    <s v="2 - Poder Ejecutivo"/>
    <x v="8"/>
    <x v="98"/>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1782871.43"/>
  </r>
  <r>
    <s v="2025"/>
    <x v="0"/>
    <x v="0"/>
    <x v="0"/>
    <x v="0"/>
    <s v="2 - Poder Ejecutivo"/>
    <x v="8"/>
    <x v="98"/>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85501001.910000011"/>
  </r>
  <r>
    <s v="2025"/>
    <x v="0"/>
    <x v="0"/>
    <x v="0"/>
    <x v="0"/>
    <s v="2 - Poder Ejecutivo"/>
    <x v="8"/>
    <x v="98"/>
    <s v="4 - SERVICIOS SOCIALES"/>
    <s v="4.4 - Educación"/>
    <s v="4.4.99 - Planificación, gestión y supervisión de la educación"/>
    <s v="2.3 - MATERIALES Y SUMINISTROS"/>
    <s v="2.3.9 - PRODUCTOS Y ÚTILES VARIOS"/>
    <s v="N"/>
    <s v="00 - N/A"/>
    <s v="10 - FONDO GENERAL"/>
    <s v="(en blanco)"/>
    <s v="99 - MULTIPROVINCIAL"/>
    <n v="167622809"/>
    <n v="67518774.430000022"/>
  </r>
  <r>
    <s v="2025"/>
    <x v="0"/>
    <x v="0"/>
    <x v="0"/>
    <x v="0"/>
    <s v="2 - Poder Ejecutivo"/>
    <x v="8"/>
    <x v="98"/>
    <s v="4 - SERVICIOS SOCIALES"/>
    <s v="4.6 - Equidad de género"/>
    <s v="4.6.03 - Acciones para una cultura de igualdad de género."/>
    <s v="2.1 - REMUNERACIONES Y CONTRIBUCIONES"/>
    <s v="2.1.1 - REMUNERACIONES"/>
    <s v="N"/>
    <s v="00 - N/A"/>
    <s v="10 - FONDO GENERAL"/>
    <s v="(en blanco)"/>
    <s v="99 - MULTIPROVINCIAL"/>
    <n v="33449562"/>
    <n v="12341501.070000002"/>
  </r>
  <r>
    <s v="2025"/>
    <x v="0"/>
    <x v="0"/>
    <x v="0"/>
    <x v="0"/>
    <s v="2 - Poder Ejecutivo"/>
    <x v="8"/>
    <x v="98"/>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2022110.5100000009"/>
  </r>
  <r>
    <s v="2025"/>
    <x v="0"/>
    <x v="0"/>
    <x v="0"/>
    <x v="0"/>
    <s v="2 - Poder Ejecutivo"/>
    <x v="8"/>
    <x v="98"/>
    <s v="4 - SERVICIOS SOCIALES"/>
    <s v="4.6 - Equidad de género"/>
    <s v="4.6.03 - Acciones para una cultura de igualdad de género."/>
    <s v="2.2 - CONTRATACIÓN DE SERVICIOS"/>
    <s v="2.2.2 - PUBLICIDAD, IMPRESIÓN Y ENCUADERNACIÓN"/>
    <s v="N"/>
    <s v="00 - N/A"/>
    <s v="10 - FONDO GENERAL"/>
    <s v="(en blanco)"/>
    <s v="99 - MULTIPROVINCIAL"/>
    <n v="6730000"/>
    <n v="0"/>
  </r>
  <r>
    <s v="2025"/>
    <x v="0"/>
    <x v="0"/>
    <x v="0"/>
    <x v="0"/>
    <s v="2 - Poder Ejecutivo"/>
    <x v="8"/>
    <x v="98"/>
    <s v="4 - SERVICIOS SOCIALES"/>
    <s v="4.6 - Equidad de género"/>
    <s v="4.6.03 - Acciones para una cultura de igualdad de género."/>
    <s v="2.2 - CONTRATACIÓN DE SERVICIOS"/>
    <s v="2.2.3 - VIÁTICOS"/>
    <s v="N"/>
    <s v="00 - N/A"/>
    <s v="10 - FONDO GENERAL"/>
    <s v="(en blanco)"/>
    <s v="99 - MULTIPROVINCIAL"/>
    <n v="3970000"/>
    <n v="5550"/>
  </r>
  <r>
    <s v="2025"/>
    <x v="0"/>
    <x v="0"/>
    <x v="0"/>
    <x v="0"/>
    <s v="2 - Poder Ejecutivo"/>
    <x v="8"/>
    <x v="98"/>
    <s v="4 - SERVICIOS SOCIALES"/>
    <s v="4.6 - Equidad de género"/>
    <s v="4.6.03 - Acciones para una cultura de igualdad de género."/>
    <s v="2.2 - CONTRATACIÓN DE SERVICIOS"/>
    <s v="2.2.4 - TRANSPORTE Y ALMACENAJE"/>
    <s v="N"/>
    <s v="00 - N/A"/>
    <s v="10 - FONDO GENERAL"/>
    <s v="(en blanco)"/>
    <s v="99 - MULTIPROVINCIAL"/>
    <n v="9763030"/>
    <n v="1260"/>
  </r>
  <r>
    <s v="2025"/>
    <x v="0"/>
    <x v="0"/>
    <x v="0"/>
    <x v="0"/>
    <s v="2 - Poder Ejecutivo"/>
    <x v="8"/>
    <x v="98"/>
    <s v="4 - SERVICIOS SOCIALES"/>
    <s v="4.6 - Equidad de género"/>
    <s v="4.6.03 - Acciones para una cultura de igualdad de género."/>
    <s v="2.2 - CONTRATACIÓN DE SERVICIOS"/>
    <s v="2.2.5 - ALQUILERES Y RENTAS"/>
    <s v="N"/>
    <s v="00 - N/A"/>
    <s v="10 - FONDO GENERAL"/>
    <s v="(en blanco)"/>
    <s v="99 - MULTIPROVINCIAL"/>
    <n v="8647800"/>
    <n v="0"/>
  </r>
  <r>
    <s v="2025"/>
    <x v="0"/>
    <x v="0"/>
    <x v="0"/>
    <x v="0"/>
    <s v="2 - Poder Ejecutivo"/>
    <x v="8"/>
    <x v="98"/>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0"/>
  </r>
  <r>
    <s v="2025"/>
    <x v="0"/>
    <x v="0"/>
    <x v="0"/>
    <x v="0"/>
    <s v="2 - Poder Ejecutivo"/>
    <x v="8"/>
    <x v="98"/>
    <s v="4 - SERVICIOS SOCIALES"/>
    <s v="4.6 - Equidad de género"/>
    <s v="4.6.03 - Acciones para una cultura de igualdad de género."/>
    <s v="2.2 - CONTRATACIÓN DE SERVICIOS"/>
    <s v="2.2.9 - OTRAS CONTRATACIONES DE SERVICIOS"/>
    <s v="N"/>
    <s v="00 - N/A"/>
    <s v="10 - FONDO GENERAL"/>
    <s v="(en blanco)"/>
    <s v="99 - MULTIPROVINCIAL"/>
    <n v="18529000"/>
    <n v="912854.01"/>
  </r>
  <r>
    <s v="2025"/>
    <x v="0"/>
    <x v="0"/>
    <x v="0"/>
    <x v="0"/>
    <s v="2 - Poder Ejecutivo"/>
    <x v="8"/>
    <x v="98"/>
    <s v="4 - SERVICIOS SOCIALES"/>
    <s v="4.6 - Equidad de género"/>
    <s v="4.6.03 - Acciones para una cultura de igualdad de género."/>
    <s v="2.3 - MATERIALES Y SUMINISTROS"/>
    <s v="2.3.2 - TEXTILES Y VESTUARIOS"/>
    <s v="N"/>
    <s v="00 - N/A"/>
    <s v="10 - FONDO GENERAL"/>
    <s v="(en blanco)"/>
    <s v="99 - MULTIPROVINCIAL"/>
    <n v="4413750"/>
    <n v="0"/>
  </r>
  <r>
    <s v="2025"/>
    <x v="0"/>
    <x v="0"/>
    <x v="0"/>
    <x v="0"/>
    <s v="2 - Poder Ejecutivo"/>
    <x v="8"/>
    <x v="98"/>
    <s v="4 - SERVICIOS SOCIALES"/>
    <s v="4.6 - Equidad de género"/>
    <s v="4.6.03 - Acciones para una cultura de igualdad de género."/>
    <s v="2.3 - MATERIALES Y SUMINISTROS"/>
    <s v="2.3.3 - PAPEL, CARTÓN E IMPRESOS"/>
    <s v="N"/>
    <s v="00 - N/A"/>
    <s v="10 - FONDO GENERAL"/>
    <s v="(en blanco)"/>
    <s v="99 - MULTIPROVINCIAL"/>
    <n v="1007000"/>
    <n v="0"/>
  </r>
  <r>
    <s v="2025"/>
    <x v="0"/>
    <x v="0"/>
    <x v="0"/>
    <x v="0"/>
    <s v="2 - Poder Ejecutivo"/>
    <x v="8"/>
    <x v="98"/>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0"/>
  </r>
  <r>
    <s v="2025"/>
    <x v="0"/>
    <x v="0"/>
    <x v="0"/>
    <x v="0"/>
    <s v="2 - Poder Ejecutivo"/>
    <x v="8"/>
    <x v="98"/>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0"/>
  </r>
  <r>
    <s v="2025"/>
    <x v="0"/>
    <x v="0"/>
    <x v="0"/>
    <x v="0"/>
    <s v="2 - Poder Ejecutivo"/>
    <x v="8"/>
    <x v="98"/>
    <s v="4 - SERVICIOS SOCIALES"/>
    <s v="4.6 - Equidad de género"/>
    <s v="4.6.03 - Acciones para una cultura de igualdad de género."/>
    <s v="2.3 - MATERIALES Y SUMINISTROS"/>
    <s v="2.3.9 - PRODUCTOS Y ÚTILES VARIOS"/>
    <s v="N"/>
    <s v="00 - N/A"/>
    <s v="10 - FONDO GENERAL"/>
    <s v="(en blanco)"/>
    <s v="99 - MULTIPROVINCIAL"/>
    <n v="1182500"/>
    <n v="109032"/>
  </r>
  <r>
    <s v="2025"/>
    <x v="0"/>
    <x v="0"/>
    <x v="0"/>
    <x v="0"/>
    <s v="2 - Poder Ejecutivo"/>
    <x v="8"/>
    <x v="99"/>
    <s v="4 - SERVICIOS SOCIALES"/>
    <s v="4.4 - Educación"/>
    <s v="4.4.99 - Planificación, gestión y supervisión de la educación"/>
    <s v="2.1 - REMUNERACIONES Y CONTRIBUCIONES"/>
    <s v="2.1.1 - REMUNERACIONES"/>
    <s v="N"/>
    <s v="00 - N/A"/>
    <s v="10 - FONDO GENERAL"/>
    <s v="(en blanco)"/>
    <s v="99 - MULTIPROVINCIAL"/>
    <n v="4000000"/>
    <n v="0"/>
  </r>
  <r>
    <s v="2025"/>
    <x v="0"/>
    <x v="0"/>
    <x v="0"/>
    <x v="0"/>
    <s v="2 - Poder Ejecutivo"/>
    <x v="8"/>
    <x v="99"/>
    <s v="4 - SERVICIOS SOCIALES"/>
    <s v="4.4 - Educación"/>
    <s v="4.4.99 - Planificación, gestión y supervisión de la educación"/>
    <s v="2.1 - REMUNERACIONES Y CONTRIBUCIONES"/>
    <s v="2.1.2 - SOBRESUELDOS"/>
    <s v="N"/>
    <s v="00 - N/A"/>
    <s v="10 - FONDO GENERAL"/>
    <s v="(en blanco)"/>
    <s v="99 - MULTIPROVINCIAL"/>
    <n v="4000000"/>
    <n v="574000"/>
  </r>
  <r>
    <s v="2025"/>
    <x v="0"/>
    <x v="0"/>
    <x v="0"/>
    <x v="0"/>
    <s v="2 - Poder Ejecutivo"/>
    <x v="8"/>
    <x v="99"/>
    <s v="4 - SERVICIOS SOCIALES"/>
    <s v="4.4 - Educación"/>
    <s v="4.4.99 - Planificación, gestión y supervisión de la educación"/>
    <s v="2.2 - CONTRATACIÓN DE SERVICIOS"/>
    <s v="2.2.1 - SERVICIOS BÁSICOS"/>
    <s v="N"/>
    <s v="00 - N/A"/>
    <s v="10 - FONDO GENERAL"/>
    <s v="(en blanco)"/>
    <s v="99 - MULTIPROVINCIAL"/>
    <n v="3860000"/>
    <n v="711311.0199999999"/>
  </r>
  <r>
    <s v="2025"/>
    <x v="0"/>
    <x v="0"/>
    <x v="0"/>
    <x v="0"/>
    <s v="2 - Poder Ejecutivo"/>
    <x v="8"/>
    <x v="99"/>
    <s v="4 - SERVICIOS SOCIALES"/>
    <s v="4.4 - Educación"/>
    <s v="4.4.99 - Planificación, gestión y supervisión de la educación"/>
    <s v="2.2 - CONTRATACIÓN DE SERVICIOS"/>
    <s v="2.2.2 - PUBLICIDAD, IMPRESIÓN Y ENCUADERNACIÓN"/>
    <s v="N"/>
    <s v="00 - N/A"/>
    <s v="10 - FONDO GENERAL"/>
    <s v="(en blanco)"/>
    <s v="99 - MULTIPROVINCIAL"/>
    <n v="4000000"/>
    <n v="50601.75"/>
  </r>
  <r>
    <s v="2025"/>
    <x v="0"/>
    <x v="0"/>
    <x v="0"/>
    <x v="0"/>
    <s v="2 - Poder Ejecutivo"/>
    <x v="8"/>
    <x v="99"/>
    <s v="4 - SERVICIOS SOCIALES"/>
    <s v="4.4 - Educación"/>
    <s v="4.4.99 - Planificación, gestión y supervisión de la educación"/>
    <s v="2.2 - CONTRATACIÓN DE SERVICIOS"/>
    <s v="2.2.3 - VIÁTICOS"/>
    <s v="N"/>
    <s v="00 - N/A"/>
    <s v="10 - FONDO GENERAL"/>
    <s v="(en blanco)"/>
    <s v="99 - MULTIPROVINCIAL"/>
    <n v="9000000"/>
    <n v="58342.5"/>
  </r>
  <r>
    <s v="2025"/>
    <x v="0"/>
    <x v="0"/>
    <x v="0"/>
    <x v="0"/>
    <s v="2 - Poder Ejecutivo"/>
    <x v="8"/>
    <x v="99"/>
    <s v="4 - SERVICIOS SOCIALES"/>
    <s v="4.4 - Educación"/>
    <s v="4.4.99 - Planificación, gestión y supervisión de la educación"/>
    <s v="2.2 - CONTRATACIÓN DE SERVICIOS"/>
    <s v="2.2.4 - TRANSPORTE Y ALMACENAJE"/>
    <s v="N"/>
    <s v="00 - N/A"/>
    <s v="10 - FONDO GENERAL"/>
    <s v="(en blanco)"/>
    <s v="99 - MULTIPROVINCIAL"/>
    <n v="400000"/>
    <n v="0"/>
  </r>
  <r>
    <s v="2025"/>
    <x v="0"/>
    <x v="0"/>
    <x v="0"/>
    <x v="0"/>
    <s v="2 - Poder Ejecutivo"/>
    <x v="8"/>
    <x v="99"/>
    <s v="4 - SERVICIOS SOCIALES"/>
    <s v="4.4 - Educación"/>
    <s v="4.4.99 - Planificación, gestión y supervisión de la educación"/>
    <s v="2.2 - CONTRATACIÓN DE SERVICIOS"/>
    <s v="2.2.5 - ALQUILERES Y RENTAS"/>
    <s v="N"/>
    <s v="00 - N/A"/>
    <s v="10 - FONDO GENERAL"/>
    <s v="(en blanco)"/>
    <s v="99 - MULTIPROVINCIAL"/>
    <n v="20945000"/>
    <n v="0"/>
  </r>
  <r>
    <s v="2025"/>
    <x v="0"/>
    <x v="0"/>
    <x v="0"/>
    <x v="0"/>
    <s v="2 - Poder Ejecutivo"/>
    <x v="8"/>
    <x v="99"/>
    <s v="4 - SERVICIOS SOCIALES"/>
    <s v="4.4 - Educación"/>
    <s v="4.4.99 - Planificación, gestión y supervisión de la educación"/>
    <s v="2.2 - CONTRATACIÓN DE SERVICIOS"/>
    <s v="2.2.6 - SEGUROS"/>
    <s v="N"/>
    <s v="00 - N/A"/>
    <s v="10 - FONDO GENERAL"/>
    <s v="(en blanco)"/>
    <s v="99 - MULTIPROVINCIAL"/>
    <n v="4500000"/>
    <n v="199145.76"/>
  </r>
  <r>
    <s v="2025"/>
    <x v="0"/>
    <x v="0"/>
    <x v="0"/>
    <x v="0"/>
    <s v="2 - Poder Ejecutivo"/>
    <x v="8"/>
    <x v="99"/>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508193.85000000003"/>
  </r>
  <r>
    <s v="2025"/>
    <x v="0"/>
    <x v="0"/>
    <x v="0"/>
    <x v="0"/>
    <s v="2 - Poder Ejecutivo"/>
    <x v="8"/>
    <x v="99"/>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2708126.52"/>
  </r>
  <r>
    <s v="2025"/>
    <x v="0"/>
    <x v="0"/>
    <x v="0"/>
    <x v="0"/>
    <s v="2 - Poder Ejecutivo"/>
    <x v="8"/>
    <x v="99"/>
    <s v="4 - SERVICIOS SOCIALES"/>
    <s v="4.4 - Educación"/>
    <s v="4.4.99 - Planificación, gestión y supervisión de la educación"/>
    <s v="2.2 - CONTRATACIÓN DE SERVICIOS"/>
    <s v="2.2.9 - OTRAS CONTRATACIONES DE SERVICIOS"/>
    <s v="N"/>
    <s v="00 - N/A"/>
    <s v="10 - FONDO GENERAL"/>
    <s v="(en blanco)"/>
    <s v="99 - MULTIPROVINCIAL"/>
    <n v="3300000"/>
    <n v="738945.5"/>
  </r>
  <r>
    <s v="2025"/>
    <x v="0"/>
    <x v="0"/>
    <x v="0"/>
    <x v="0"/>
    <s v="2 - Poder Ejecutivo"/>
    <x v="8"/>
    <x v="99"/>
    <s v="4 - SERVICIOS SOCIALES"/>
    <s v="4.4 - Educación"/>
    <s v="4.4.99 - Planificación, gestión y supervisión de la educación"/>
    <s v="2.3 - MATERIALES Y SUMINISTROS"/>
    <s v="2.3.1 - ALIMENTOS Y PRODUCTOS AGROFORESTALES"/>
    <s v="N"/>
    <s v="00 - N/A"/>
    <s v="10 - FONDO GENERAL"/>
    <s v="(en blanco)"/>
    <s v="99 - MULTIPROVINCIAL"/>
    <n v="1000000"/>
    <n v="35310"/>
  </r>
  <r>
    <s v="2025"/>
    <x v="0"/>
    <x v="0"/>
    <x v="0"/>
    <x v="0"/>
    <s v="2 - Poder Ejecutivo"/>
    <x v="8"/>
    <x v="99"/>
    <s v="4 - SERVICIOS SOCIALES"/>
    <s v="4.4 - Educación"/>
    <s v="4.4.99 - Planificación, gestión y supervisión de la educación"/>
    <s v="2.3 - MATERIALES Y SUMINISTROS"/>
    <s v="2.3.2 - TEXTILES Y VESTUARIOS"/>
    <s v="N"/>
    <s v="00 - N/A"/>
    <s v="10 - FONDO GENERAL"/>
    <s v="(en blanco)"/>
    <s v="99 - MULTIPROVINCIAL"/>
    <n v="3080000"/>
    <n v="0"/>
  </r>
  <r>
    <s v="2025"/>
    <x v="0"/>
    <x v="0"/>
    <x v="0"/>
    <x v="0"/>
    <s v="2 - Poder Ejecutivo"/>
    <x v="8"/>
    <x v="99"/>
    <s v="4 - SERVICIOS SOCIALES"/>
    <s v="4.4 - Educación"/>
    <s v="4.4.99 - Planificación, gestión y supervisión de la educación"/>
    <s v="2.3 - MATERIALES Y SUMINISTROS"/>
    <s v="2.3.3 - PAPEL, CARTÓN E IMPRESOS"/>
    <s v="N"/>
    <s v="00 - N/A"/>
    <s v="10 - FONDO GENERAL"/>
    <s v="(en blanco)"/>
    <s v="99 - MULTIPROVINCIAL"/>
    <n v="2500000"/>
    <n v="0"/>
  </r>
  <r>
    <s v="2025"/>
    <x v="0"/>
    <x v="0"/>
    <x v="0"/>
    <x v="0"/>
    <s v="2 - Poder Ejecutivo"/>
    <x v="8"/>
    <x v="99"/>
    <s v="4 - SERVICIOS SOCIALES"/>
    <s v="4.4 - Educación"/>
    <s v="4.4.99 - Planificación, gestión y supervisión de la educación"/>
    <s v="2.3 - MATERIALES Y SUMINISTROS"/>
    <s v="2.3.5 - CUERO, CAUCHO Y PLÁSTICO"/>
    <s v="N"/>
    <s v="00 - N/A"/>
    <s v="10 - FONDO GENERAL"/>
    <s v="(en blanco)"/>
    <s v="99 - MULTIPROVINCIAL"/>
    <n v="1500000"/>
    <n v="0"/>
  </r>
  <r>
    <s v="2025"/>
    <x v="0"/>
    <x v="0"/>
    <x v="0"/>
    <x v="0"/>
    <s v="2 - Poder Ejecutivo"/>
    <x v="8"/>
    <x v="99"/>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0"/>
  </r>
  <r>
    <s v="2025"/>
    <x v="0"/>
    <x v="0"/>
    <x v="0"/>
    <x v="0"/>
    <s v="2 - Poder Ejecutivo"/>
    <x v="8"/>
    <x v="99"/>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100000"/>
  </r>
  <r>
    <s v="2025"/>
    <x v="0"/>
    <x v="0"/>
    <x v="0"/>
    <x v="0"/>
    <s v="2 - Poder Ejecutivo"/>
    <x v="8"/>
    <x v="99"/>
    <s v="4 - SERVICIOS SOCIALES"/>
    <s v="4.4 - Educación"/>
    <s v="4.4.99 - Planificación, gestión y supervisión de la educación"/>
    <s v="2.3 - MATERIALES Y SUMINISTROS"/>
    <s v="2.3.9 - PRODUCTOS Y ÚTILES VARIOS"/>
    <s v="N"/>
    <s v="00 - N/A"/>
    <s v="10 - FONDO GENERAL"/>
    <s v="(en blanco)"/>
    <s v="99 - MULTIPROVINCIAL"/>
    <n v="182500000"/>
    <n v="1700000"/>
  </r>
  <r>
    <s v="2025"/>
    <x v="0"/>
    <x v="0"/>
    <x v="0"/>
    <x v="0"/>
    <s v="2 - Poder Ejecutivo"/>
    <x v="8"/>
    <x v="100"/>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272580"/>
  </r>
  <r>
    <s v="2025"/>
    <x v="0"/>
    <x v="0"/>
    <x v="0"/>
    <x v="0"/>
    <s v="2 - Poder Ejecutivo"/>
    <x v="8"/>
    <x v="100"/>
    <s v="4 - SERVICIOS SOCIALES"/>
    <s v="4.3 - Actividades deportivas, recreativas, culturales y religiosas"/>
    <s v="4.3.02 - Servicios recreativos y deportivos"/>
    <s v="2.2 - CONTRATACIÓN DE SERVICIOS"/>
    <s v="2.2.3 - VIÁTICOS"/>
    <s v="N"/>
    <s v="00 - N/A"/>
    <s v="10 - FONDO GENERAL"/>
    <s v="(en blanco)"/>
    <s v="99 - MULTIPROVINCIAL"/>
    <n v="2276200"/>
    <n v="1518700"/>
  </r>
  <r>
    <s v="2025"/>
    <x v="0"/>
    <x v="0"/>
    <x v="0"/>
    <x v="0"/>
    <s v="2 - Poder Ejecutivo"/>
    <x v="8"/>
    <x v="100"/>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0"/>
  </r>
  <r>
    <s v="2025"/>
    <x v="0"/>
    <x v="0"/>
    <x v="0"/>
    <x v="0"/>
    <s v="2 - Poder Ejecutivo"/>
    <x v="8"/>
    <x v="100"/>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0"/>
  </r>
  <r>
    <s v="2025"/>
    <x v="0"/>
    <x v="0"/>
    <x v="0"/>
    <x v="0"/>
    <s v="2 - Poder Ejecutivo"/>
    <x v="8"/>
    <x v="100"/>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1700000.04"/>
  </r>
  <r>
    <s v="2025"/>
    <x v="0"/>
    <x v="0"/>
    <x v="0"/>
    <x v="0"/>
    <s v="2 - Poder Ejecutivo"/>
    <x v="8"/>
    <x v="100"/>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6236521"/>
  </r>
  <r>
    <s v="2025"/>
    <x v="0"/>
    <x v="0"/>
    <x v="0"/>
    <x v="0"/>
    <s v="2 - Poder Ejecutivo"/>
    <x v="8"/>
    <x v="100"/>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59000"/>
  </r>
  <r>
    <s v="2025"/>
    <x v="0"/>
    <x v="0"/>
    <x v="0"/>
    <x v="0"/>
    <s v="2 - Poder Ejecutivo"/>
    <x v="8"/>
    <x v="100"/>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3361334.13"/>
  </r>
  <r>
    <s v="2025"/>
    <x v="0"/>
    <x v="0"/>
    <x v="0"/>
    <x v="0"/>
    <s v="2 - Poder Ejecutivo"/>
    <x v="8"/>
    <x v="100"/>
    <s v="4 - SERVICIOS SOCIALES"/>
    <s v="4.4 - Educación"/>
    <s v="4.4.98 - Investigación y desarrollo relacionados con la educación"/>
    <s v="2.1 - REMUNERACIONES Y CONTRIBUCIONES"/>
    <s v="2.1.1 - REMUNERACIONES"/>
    <s v="N"/>
    <s v="00 - N/A"/>
    <s v="10 - FONDO GENERAL"/>
    <s v="(en blanco)"/>
    <s v="99 - MULTIPROVINCIAL"/>
    <n v="378825605"/>
    <n v="174064153.00999999"/>
  </r>
  <r>
    <s v="2025"/>
    <x v="0"/>
    <x v="0"/>
    <x v="0"/>
    <x v="0"/>
    <s v="2 - Poder Ejecutivo"/>
    <x v="8"/>
    <x v="100"/>
    <s v="4 - SERVICIOS SOCIALES"/>
    <s v="4.4 - Educación"/>
    <s v="4.4.98 - Investigación y desarrollo relacionados con la educación"/>
    <s v="2.1 - REMUNERACIONES Y CONTRIBUCIONES"/>
    <s v="2.1.2 - SOBRESUELDOS"/>
    <s v="N"/>
    <s v="00 - N/A"/>
    <s v="10 - FONDO GENERAL"/>
    <s v="(en blanco)"/>
    <s v="99 - MULTIPROVINCIAL"/>
    <n v="64124393"/>
    <n v="25342599.199999999"/>
  </r>
  <r>
    <s v="2025"/>
    <x v="0"/>
    <x v="0"/>
    <x v="0"/>
    <x v="0"/>
    <s v="2 - Poder Ejecutivo"/>
    <x v="8"/>
    <x v="100"/>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27035717.630000003"/>
  </r>
  <r>
    <s v="2025"/>
    <x v="0"/>
    <x v="0"/>
    <x v="0"/>
    <x v="0"/>
    <s v="2 - Poder Ejecutivo"/>
    <x v="8"/>
    <x v="100"/>
    <s v="4 - SERVICIOS SOCIALES"/>
    <s v="4.4 - Educación"/>
    <s v="4.4.98 - Investigación y desarrollo relacionados con la educación"/>
    <s v="2.2 - CONTRATACIÓN DE SERVICIOS"/>
    <s v="2.2.1 - SERVICIOS BÁSICOS"/>
    <s v="N"/>
    <s v="00 - N/A"/>
    <s v="10 - FONDO GENERAL"/>
    <s v="(en blanco)"/>
    <s v="99 - MULTIPROVINCIAL"/>
    <n v="7000000"/>
    <n v="2529781.5500000003"/>
  </r>
  <r>
    <s v="2025"/>
    <x v="0"/>
    <x v="0"/>
    <x v="0"/>
    <x v="0"/>
    <s v="2 - Poder Ejecutivo"/>
    <x v="8"/>
    <x v="100"/>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12018002.620000001"/>
  </r>
  <r>
    <s v="2025"/>
    <x v="0"/>
    <x v="0"/>
    <x v="0"/>
    <x v="0"/>
    <s v="2 - Poder Ejecutivo"/>
    <x v="8"/>
    <x v="100"/>
    <s v="4 - SERVICIOS SOCIALES"/>
    <s v="4.4 - Educación"/>
    <s v="4.4.98 - Investigación y desarrollo relacionados con la educación"/>
    <s v="2.2 - CONTRATACIÓN DE SERVICIOS"/>
    <s v="2.2.3 - VIÁTICOS"/>
    <s v="N"/>
    <s v="00 - N/A"/>
    <s v="10 - FONDO GENERAL"/>
    <s v="(en blanco)"/>
    <s v="99 - MULTIPROVINCIAL"/>
    <n v="1347900"/>
    <n v="5516100"/>
  </r>
  <r>
    <s v="2025"/>
    <x v="0"/>
    <x v="0"/>
    <x v="0"/>
    <x v="0"/>
    <s v="2 - Poder Ejecutivo"/>
    <x v="8"/>
    <x v="100"/>
    <s v="4 - SERVICIOS SOCIALES"/>
    <s v="4.4 - Educación"/>
    <s v="4.4.98 - Investigación y desarrollo relacionados con la educación"/>
    <s v="2.2 - CONTRATACIÓN DE SERVICIOS"/>
    <s v="2.2.4 - TRANSPORTE Y ALMACENAJE"/>
    <s v="N"/>
    <s v="00 - N/A"/>
    <s v="10 - FONDO GENERAL"/>
    <s v="(en blanco)"/>
    <s v="99 - MULTIPROVINCIAL"/>
    <n v="1540000"/>
    <n v="74396.19"/>
  </r>
  <r>
    <s v="2025"/>
    <x v="0"/>
    <x v="0"/>
    <x v="0"/>
    <x v="0"/>
    <s v="2 - Poder Ejecutivo"/>
    <x v="8"/>
    <x v="100"/>
    <s v="4 - SERVICIOS SOCIALES"/>
    <s v="4.4 - Educación"/>
    <s v="4.4.98 - Investigación y desarrollo relacionados con la educación"/>
    <s v="2.2 - CONTRATACIÓN DE SERVICIOS"/>
    <s v="2.2.5 - ALQUILERES Y RENTAS"/>
    <s v="N"/>
    <s v="00 - N/A"/>
    <s v="10 - FONDO GENERAL"/>
    <s v="(en blanco)"/>
    <s v="99 - MULTIPROVINCIAL"/>
    <n v="12107069"/>
    <n v="15337019.25"/>
  </r>
  <r>
    <s v="2025"/>
    <x v="0"/>
    <x v="0"/>
    <x v="0"/>
    <x v="0"/>
    <s v="2 - Poder Ejecutivo"/>
    <x v="8"/>
    <x v="100"/>
    <s v="4 - SERVICIOS SOCIALES"/>
    <s v="4.4 - Educación"/>
    <s v="4.4.98 - Investigación y desarrollo relacionados con la educación"/>
    <s v="2.2 - CONTRATACIÓN DE SERVICIOS"/>
    <s v="2.2.6 - SEGUROS"/>
    <s v="N"/>
    <s v="00 - N/A"/>
    <s v="10 - FONDO GENERAL"/>
    <s v="(en blanco)"/>
    <s v="99 - MULTIPROVINCIAL"/>
    <n v="5451069"/>
    <n v="3656584.72"/>
  </r>
  <r>
    <s v="2025"/>
    <x v="0"/>
    <x v="0"/>
    <x v="0"/>
    <x v="0"/>
    <s v="2 - Poder Ejecutivo"/>
    <x v="8"/>
    <x v="100"/>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2505693.6900000004"/>
  </r>
  <r>
    <s v="2025"/>
    <x v="0"/>
    <x v="0"/>
    <x v="0"/>
    <x v="0"/>
    <s v="2 - Poder Ejecutivo"/>
    <x v="8"/>
    <x v="100"/>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11612448.120000001"/>
  </r>
  <r>
    <s v="2025"/>
    <x v="0"/>
    <x v="0"/>
    <x v="0"/>
    <x v="0"/>
    <s v="2 - Poder Ejecutivo"/>
    <x v="8"/>
    <x v="100"/>
    <s v="4 - SERVICIOS SOCIALES"/>
    <s v="4.4 - Educación"/>
    <s v="4.4.98 - Investigación y desarrollo relacionados con la educación"/>
    <s v="2.2 - CONTRATACIÓN DE SERVICIOS"/>
    <s v="2.2.9 - OTRAS CONTRATACIONES DE SERVICIOS"/>
    <s v="N"/>
    <s v="00 - N/A"/>
    <s v="10 - FONDO GENERAL"/>
    <s v="(en blanco)"/>
    <s v="99 - MULTIPROVINCIAL"/>
    <n v="17600000"/>
    <n v="14038248.66"/>
  </r>
  <r>
    <s v="2025"/>
    <x v="0"/>
    <x v="0"/>
    <x v="0"/>
    <x v="0"/>
    <s v="2 - Poder Ejecutivo"/>
    <x v="8"/>
    <x v="100"/>
    <s v="4 - SERVICIOS SOCIALES"/>
    <s v="4.4 - Educación"/>
    <s v="4.4.98 - Investigación y desarrollo relacionados con la educación"/>
    <s v="2.3 - MATERIALES Y SUMINISTROS"/>
    <s v="2.3.1 - ALIMENTOS Y PRODUCTOS AGROFORESTALES"/>
    <s v="N"/>
    <s v="00 - N/A"/>
    <s v="10 - FONDO GENERAL"/>
    <s v="(en blanco)"/>
    <s v="99 - MULTIPROVINCIAL"/>
    <n v="1160000"/>
    <n v="771766.1"/>
  </r>
  <r>
    <s v="2025"/>
    <x v="0"/>
    <x v="0"/>
    <x v="0"/>
    <x v="0"/>
    <s v="2 - Poder Ejecutivo"/>
    <x v="8"/>
    <x v="100"/>
    <s v="4 - SERVICIOS SOCIALES"/>
    <s v="4.4 - Educación"/>
    <s v="4.4.98 - Investigación y desarrollo relacionados con la educación"/>
    <s v="2.3 - MATERIALES Y SUMINISTROS"/>
    <s v="2.3.2 - TEXTILES Y VESTUARIOS"/>
    <s v="N"/>
    <s v="00 - N/A"/>
    <s v="10 - FONDO GENERAL"/>
    <s v="(en blanco)"/>
    <s v="99 - MULTIPROVINCIAL"/>
    <n v="1000000"/>
    <n v="5208505"/>
  </r>
  <r>
    <s v="2025"/>
    <x v="0"/>
    <x v="0"/>
    <x v="0"/>
    <x v="0"/>
    <s v="2 - Poder Ejecutivo"/>
    <x v="8"/>
    <x v="100"/>
    <s v="4 - SERVICIOS SOCIALES"/>
    <s v="4.4 - Educación"/>
    <s v="4.4.98 - Investigación y desarrollo relacionados con la educación"/>
    <s v="2.3 - MATERIALES Y SUMINISTROS"/>
    <s v="2.3.3 - PAPEL, CARTÓN E IMPRESOS"/>
    <s v="N"/>
    <s v="00 - N/A"/>
    <s v="10 - FONDO GENERAL"/>
    <s v="(en blanco)"/>
    <s v="99 - MULTIPROVINCIAL"/>
    <n v="0"/>
    <n v="1499328.85"/>
  </r>
  <r>
    <s v="2025"/>
    <x v="0"/>
    <x v="0"/>
    <x v="0"/>
    <x v="0"/>
    <s v="2 - Poder Ejecutivo"/>
    <x v="8"/>
    <x v="100"/>
    <s v="4 - SERVICIOS SOCIALES"/>
    <s v="4.4 - Educación"/>
    <s v="4.4.98 - Investigación y desarrollo relacionados con la educación"/>
    <s v="2.3 - MATERIALES Y SUMINISTROS"/>
    <s v="2.3.4 - PRODUCTOS FARMACÉUTICOS"/>
    <s v="N"/>
    <s v="00 - N/A"/>
    <s v="10 - FONDO GENERAL"/>
    <s v="(en blanco)"/>
    <s v="99 - MULTIPROVINCIAL"/>
    <n v="0"/>
    <n v="1341.66"/>
  </r>
  <r>
    <s v="2025"/>
    <x v="0"/>
    <x v="0"/>
    <x v="0"/>
    <x v="0"/>
    <s v="2 - Poder Ejecutivo"/>
    <x v="8"/>
    <x v="100"/>
    <s v="4 - SERVICIOS SOCIALES"/>
    <s v="4.4 - Educación"/>
    <s v="4.4.98 - Investigación y desarrollo relacionados con la educación"/>
    <s v="2.3 - MATERIALES Y SUMINISTROS"/>
    <s v="2.3.5 - CUERO, CAUCHO Y PLÁSTICO"/>
    <s v="N"/>
    <s v="00 - N/A"/>
    <s v="10 - FONDO GENERAL"/>
    <s v="(en blanco)"/>
    <s v="99 - MULTIPROVINCIAL"/>
    <n v="300000"/>
    <n v="38102.21"/>
  </r>
  <r>
    <s v="2025"/>
    <x v="0"/>
    <x v="0"/>
    <x v="0"/>
    <x v="0"/>
    <s v="2 - Poder Ejecutivo"/>
    <x v="8"/>
    <x v="100"/>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585906.72"/>
  </r>
  <r>
    <s v="2025"/>
    <x v="0"/>
    <x v="0"/>
    <x v="0"/>
    <x v="0"/>
    <s v="2 - Poder Ejecutivo"/>
    <x v="8"/>
    <x v="100"/>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15681281.310000001"/>
  </r>
  <r>
    <s v="2025"/>
    <x v="0"/>
    <x v="0"/>
    <x v="0"/>
    <x v="0"/>
    <s v="2 - Poder Ejecutivo"/>
    <x v="8"/>
    <x v="100"/>
    <s v="4 - SERVICIOS SOCIALES"/>
    <s v="4.4 - Educación"/>
    <s v="4.4.98 - Investigación y desarrollo relacionados con la educación"/>
    <s v="2.3 - MATERIALES Y SUMINISTROS"/>
    <s v="2.3.9 - PRODUCTOS Y ÚTILES VARIOS"/>
    <s v="N"/>
    <s v="00 - N/A"/>
    <s v="10 - FONDO GENERAL"/>
    <s v="(en blanco)"/>
    <s v="99 - MULTIPROVINCIAL"/>
    <n v="21391306"/>
    <n v="16054078.939999999"/>
  </r>
  <r>
    <s v="2025"/>
    <x v="0"/>
    <x v="0"/>
    <x v="0"/>
    <x v="0"/>
    <s v="2 - Poder Ejecutivo"/>
    <x v="8"/>
    <x v="101"/>
    <s v="4 - SERVICIOS SOCIALES"/>
    <s v="4.4 - Educación"/>
    <s v="4.4.99 - Planificación, gestión y supervisión de la educación"/>
    <s v="2.1 - REMUNERACIONES Y CONTRIBUCIONES"/>
    <s v="2.1.1 - REMUNERACIONES"/>
    <s v="N"/>
    <s v="00 - N/A"/>
    <s v="10 - FONDO GENERAL"/>
    <s v="(en blanco)"/>
    <s v="99 - MULTIPROVINCIAL"/>
    <n v="149816079"/>
    <n v="60837176.75999999"/>
  </r>
  <r>
    <s v="2025"/>
    <x v="0"/>
    <x v="0"/>
    <x v="0"/>
    <x v="0"/>
    <s v="2 - Poder Ejecutivo"/>
    <x v="8"/>
    <x v="101"/>
    <s v="4 - SERVICIOS SOCIALES"/>
    <s v="4.4 - Educación"/>
    <s v="4.4.99 - Planificación, gestión y supervisión de la educación"/>
    <s v="2.1 - REMUNERACIONES Y CONTRIBUCIONES"/>
    <s v="2.1.1 - REMUNERACIONES"/>
    <s v="N"/>
    <s v="00 - N/A"/>
    <s v="20 - FONDOS CON DESTINO ESPECÍFICO"/>
    <s v="(en blanco)"/>
    <s v="99 - MULTIPROVINCIAL"/>
    <n v="0"/>
    <n v="43222444.57"/>
  </r>
  <r>
    <s v="2025"/>
    <x v="0"/>
    <x v="0"/>
    <x v="0"/>
    <x v="0"/>
    <s v="2 - Poder Ejecutivo"/>
    <x v="8"/>
    <x v="101"/>
    <s v="4 - SERVICIOS SOCIALES"/>
    <s v="4.4 - Educación"/>
    <s v="4.4.99 - Planificación, gestión y supervisión de la educación"/>
    <s v="2.1 - REMUNERACIONES Y CONTRIBUCIONES"/>
    <s v="2.1.2 - SOBRESUELDOS"/>
    <s v="N"/>
    <s v="00 - N/A"/>
    <s v="10 - FONDO GENERAL"/>
    <s v="(en blanco)"/>
    <s v="99 - MULTIPROVINCIAL"/>
    <n v="33756711"/>
    <n v="8554177.8599999994"/>
  </r>
  <r>
    <s v="2025"/>
    <x v="0"/>
    <x v="0"/>
    <x v="0"/>
    <x v="0"/>
    <s v="2 - Poder Ejecutivo"/>
    <x v="8"/>
    <x v="101"/>
    <s v="4 - SERVICIOS SOCIALES"/>
    <s v="4.4 - Educación"/>
    <s v="4.4.99 - Planificación, gestión y supervisión de la educación"/>
    <s v="2.1 - REMUNERACIONES Y CONTRIBUCIONES"/>
    <s v="2.1.2 - SOBRESUELDOS"/>
    <s v="N"/>
    <s v="00 - N/A"/>
    <s v="20 - FONDOS CON DESTINO ESPECÍFICO"/>
    <s v="(en blanco)"/>
    <s v="99 - MULTIPROVINCIAL"/>
    <n v="0"/>
    <n v="10988092.370000001"/>
  </r>
  <r>
    <s v="2025"/>
    <x v="0"/>
    <x v="0"/>
    <x v="0"/>
    <x v="0"/>
    <s v="2 - Poder Ejecutivo"/>
    <x v="8"/>
    <x v="101"/>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9271851.540000001"/>
  </r>
  <r>
    <s v="2025"/>
    <x v="0"/>
    <x v="0"/>
    <x v="0"/>
    <x v="0"/>
    <s v="2 - Poder Ejecutivo"/>
    <x v="8"/>
    <x v="101"/>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6528401.6700000009"/>
  </r>
  <r>
    <s v="2025"/>
    <x v="0"/>
    <x v="0"/>
    <x v="0"/>
    <x v="0"/>
    <s v="2 - Poder Ejecutivo"/>
    <x v="8"/>
    <x v="101"/>
    <s v="4 - SERVICIOS SOCIALES"/>
    <s v="4.4 - Educación"/>
    <s v="4.4.99 - Planificación, gestión y supervisión de la educación"/>
    <s v="2.2 - CONTRATACIÓN DE SERVICIOS"/>
    <s v="2.2.1 - SERVICIOS BÁSICOS"/>
    <s v="N"/>
    <s v="00 - N/A"/>
    <s v="10 - FONDO GENERAL"/>
    <s v="(en blanco)"/>
    <s v="99 - MULTIPROVINCIAL"/>
    <n v="9182374"/>
    <n v="3730977.59"/>
  </r>
  <r>
    <s v="2025"/>
    <x v="0"/>
    <x v="0"/>
    <x v="0"/>
    <x v="0"/>
    <s v="2 - Poder Ejecutivo"/>
    <x v="8"/>
    <x v="101"/>
    <s v="4 - SERVICIOS SOCIALES"/>
    <s v="4.4 - Educación"/>
    <s v="4.4.99 - Planificación, gestión y supervisión de la educación"/>
    <s v="2.2 - CONTRATACIÓN DE SERVICIOS"/>
    <s v="2.2.1 - SERVICIOS BÁSICOS"/>
    <s v="N"/>
    <s v="00 - N/A"/>
    <s v="20 - FONDOS CON DESTINO ESPECÍFICO"/>
    <s v="(en blanco)"/>
    <s v="99 - MULTIPROVINCIAL"/>
    <n v="0"/>
    <n v="102919.6"/>
  </r>
  <r>
    <s v="2025"/>
    <x v="0"/>
    <x v="0"/>
    <x v="0"/>
    <x v="0"/>
    <s v="2 - Poder Ejecutivo"/>
    <x v="8"/>
    <x v="101"/>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435927.4"/>
  </r>
  <r>
    <s v="2025"/>
    <x v="0"/>
    <x v="0"/>
    <x v="0"/>
    <x v="0"/>
    <s v="2 - Poder Ejecutivo"/>
    <x v="8"/>
    <x v="101"/>
    <s v="4 - SERVICIOS SOCIALES"/>
    <s v="4.4 - Educación"/>
    <s v="4.4.99 - Planificación, gestión y supervisión de la educación"/>
    <s v="2.2 - CONTRATACIÓN DE SERVICIOS"/>
    <s v="2.2.3 - VIÁTICOS"/>
    <s v="N"/>
    <s v="00 - N/A"/>
    <s v="20 - FONDOS CON DESTINO ESPECÍFICO"/>
    <s v="(en blanco)"/>
    <s v="99 - MULTIPROVINCIAL"/>
    <n v="0"/>
    <n v="0"/>
  </r>
  <r>
    <s v="2025"/>
    <x v="0"/>
    <x v="0"/>
    <x v="0"/>
    <x v="0"/>
    <s v="2 - Poder Ejecutivo"/>
    <x v="8"/>
    <x v="101"/>
    <s v="4 - SERVICIOS SOCIALES"/>
    <s v="4.4 - Educación"/>
    <s v="4.4.99 - Planificación, gestión y supervisión de la educación"/>
    <s v="2.2 - CONTRATACIÓN DE SERVICIOS"/>
    <s v="2.2.4 - TRANSPORTE Y ALMACENAJE"/>
    <s v="N"/>
    <s v="00 - N/A"/>
    <s v="20 - FONDOS CON DESTINO ESPECÍFICO"/>
    <s v="(en blanco)"/>
    <s v="99 - MULTIPROVINCIAL"/>
    <n v="0"/>
    <n v="191000"/>
  </r>
  <r>
    <s v="2025"/>
    <x v="0"/>
    <x v="0"/>
    <x v="0"/>
    <x v="0"/>
    <s v="2 - Poder Ejecutivo"/>
    <x v="8"/>
    <x v="101"/>
    <s v="4 - SERVICIOS SOCIALES"/>
    <s v="4.4 - Educación"/>
    <s v="4.4.99 - Planificación, gestión y supervisión de la educación"/>
    <s v="2.2 - CONTRATACIÓN DE SERVICIOS"/>
    <s v="2.2.5 - ALQUILERES Y RENTAS"/>
    <s v="N"/>
    <s v="00 - N/A"/>
    <s v="10 - FONDO GENERAL"/>
    <s v="(en blanco)"/>
    <s v="99 - MULTIPROVINCIAL"/>
    <n v="0"/>
    <n v="0"/>
  </r>
  <r>
    <s v="2025"/>
    <x v="0"/>
    <x v="0"/>
    <x v="0"/>
    <x v="0"/>
    <s v="2 - Poder Ejecutivo"/>
    <x v="8"/>
    <x v="101"/>
    <s v="4 - SERVICIOS SOCIALES"/>
    <s v="4.4 - Educación"/>
    <s v="4.4.99 - Planificación, gestión y supervisión de la educación"/>
    <s v="2.2 - CONTRATACIÓN DE SERVICIOS"/>
    <s v="2.2.5 - ALQUILERES Y RENTAS"/>
    <s v="N"/>
    <s v="00 - N/A"/>
    <s v="20 - FONDOS CON DESTINO ESPECÍFICO"/>
    <s v="(en blanco)"/>
    <s v="99 - MULTIPROVINCIAL"/>
    <n v="0"/>
    <n v="3426418.6299999994"/>
  </r>
  <r>
    <s v="2025"/>
    <x v="0"/>
    <x v="0"/>
    <x v="0"/>
    <x v="0"/>
    <s v="2 - Poder Ejecutivo"/>
    <x v="8"/>
    <x v="101"/>
    <s v="4 - SERVICIOS SOCIALES"/>
    <s v="4.4 - Educación"/>
    <s v="4.4.99 - Planificación, gestión y supervisión de la educación"/>
    <s v="2.2 - CONTRATACIÓN DE SERVICIOS"/>
    <s v="2.2.6 - SEGUROS"/>
    <s v="N"/>
    <s v="00 - N/A"/>
    <s v="10 - FONDO GENERAL"/>
    <s v="(en blanco)"/>
    <s v="99 - MULTIPROVINCIAL"/>
    <n v="828782566"/>
    <n v="302164102.09000003"/>
  </r>
  <r>
    <s v="2025"/>
    <x v="0"/>
    <x v="0"/>
    <x v="0"/>
    <x v="0"/>
    <s v="2 - Poder Ejecutivo"/>
    <x v="8"/>
    <x v="101"/>
    <s v="4 - SERVICIOS SOCIALES"/>
    <s v="4.4 - Educación"/>
    <s v="4.4.99 - Planificación, gestión y supervisión de la educación"/>
    <s v="2.2 - CONTRATACIÓN DE SERVICIOS"/>
    <s v="2.2.6 - SEGUROS"/>
    <s v="N"/>
    <s v="00 - N/A"/>
    <s v="20 - FONDOS CON DESTINO ESPECÍFICO"/>
    <s v="(en blanco)"/>
    <s v="99 - MULTIPROVINCIAL"/>
    <n v="0"/>
    <n v="4777202.4300000006"/>
  </r>
  <r>
    <s v="2025"/>
    <x v="0"/>
    <x v="0"/>
    <x v="0"/>
    <x v="0"/>
    <s v="2 - Poder Ejecutivo"/>
    <x v="8"/>
    <x v="101"/>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x v="8"/>
    <x v="101"/>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1754943.88"/>
  </r>
  <r>
    <s v="2025"/>
    <x v="0"/>
    <x v="0"/>
    <x v="0"/>
    <x v="0"/>
    <s v="2 - Poder Ejecutivo"/>
    <x v="8"/>
    <x v="101"/>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x v="8"/>
    <x v="101"/>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71890194.410000011"/>
  </r>
  <r>
    <s v="2025"/>
    <x v="0"/>
    <x v="0"/>
    <x v="0"/>
    <x v="0"/>
    <s v="2 - Poder Ejecutivo"/>
    <x v="8"/>
    <x v="101"/>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2218548.9500000002"/>
  </r>
  <r>
    <s v="2025"/>
    <x v="0"/>
    <x v="0"/>
    <x v="0"/>
    <x v="0"/>
    <s v="2 - Poder Ejecutivo"/>
    <x v="8"/>
    <x v="101"/>
    <s v="4 - SERVICIOS SOCIALES"/>
    <s v="4.4 - Educación"/>
    <s v="4.4.99 - Planificación, gestión y supervisión de la educación"/>
    <s v="2.3 - MATERIALES Y SUMINISTROS"/>
    <s v="2.3.1 - ALIMENTOS Y PRODUCTOS AGROFORESTALES"/>
    <s v="N"/>
    <s v="00 - N/A"/>
    <s v="10 - FONDO GENERAL"/>
    <s v="(en blanco)"/>
    <s v="99 - MULTIPROVINCIAL"/>
    <n v="0"/>
    <n v="0"/>
  </r>
  <r>
    <s v="2025"/>
    <x v="0"/>
    <x v="0"/>
    <x v="0"/>
    <x v="0"/>
    <s v="2 - Poder Ejecutivo"/>
    <x v="8"/>
    <x v="101"/>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240135.21999999997"/>
  </r>
  <r>
    <s v="2025"/>
    <x v="0"/>
    <x v="0"/>
    <x v="0"/>
    <x v="0"/>
    <s v="2 - Poder Ejecutivo"/>
    <x v="8"/>
    <x v="101"/>
    <s v="4 - SERVICIOS SOCIALES"/>
    <s v="4.4 - Educación"/>
    <s v="4.4.99 - Planificación, gestión y supervisión de la educación"/>
    <s v="2.3 - MATERIALES Y SUMINISTROS"/>
    <s v="2.3.2 - TEXTILES Y VESTUARIOS"/>
    <s v="N"/>
    <s v="00 - N/A"/>
    <s v="10 - FONDO GENERAL"/>
    <s v="(en blanco)"/>
    <s v="99 - MULTIPROVINCIAL"/>
    <n v="87500"/>
    <n v="0"/>
  </r>
  <r>
    <s v="2025"/>
    <x v="0"/>
    <x v="0"/>
    <x v="0"/>
    <x v="0"/>
    <s v="2 - Poder Ejecutivo"/>
    <x v="8"/>
    <x v="101"/>
    <s v="4 - SERVICIOS SOCIALES"/>
    <s v="4.4 - Educación"/>
    <s v="4.4.99 - Planificación, gestión y supervisión de la educación"/>
    <s v="2.3 - MATERIALES Y SUMINISTROS"/>
    <s v="2.3.2 - TEXTILES Y VESTUARIOS"/>
    <s v="N"/>
    <s v="00 - N/A"/>
    <s v="20 - FONDOS CON DESTINO ESPECÍFICO"/>
    <s v="(en blanco)"/>
    <s v="99 - MULTIPROVINCIAL"/>
    <n v="0"/>
    <n v="351377.98"/>
  </r>
  <r>
    <s v="2025"/>
    <x v="0"/>
    <x v="0"/>
    <x v="0"/>
    <x v="0"/>
    <s v="2 - Poder Ejecutivo"/>
    <x v="8"/>
    <x v="101"/>
    <s v="4 - SERVICIOS SOCIALES"/>
    <s v="4.4 - Educación"/>
    <s v="4.4.99 - Planificación, gestión y supervisión de la educación"/>
    <s v="2.3 - MATERIALES Y SUMINISTROS"/>
    <s v="2.3.3 - PAPEL, CARTÓN E IMPRESOS"/>
    <s v="N"/>
    <s v="00 - N/A"/>
    <s v="10 - FONDO GENERAL"/>
    <s v="(en blanco)"/>
    <s v="99 - MULTIPROVINCIAL"/>
    <n v="65000"/>
    <n v="0"/>
  </r>
  <r>
    <s v="2025"/>
    <x v="0"/>
    <x v="0"/>
    <x v="0"/>
    <x v="0"/>
    <s v="2 - Poder Ejecutivo"/>
    <x v="8"/>
    <x v="101"/>
    <s v="4 - SERVICIOS SOCIALES"/>
    <s v="4.4 - Educación"/>
    <s v="4.4.99 - Planificación, gestión y supervisión de la educación"/>
    <s v="2.3 - MATERIALES Y SUMINISTROS"/>
    <s v="2.3.3 - PAPEL, CARTÓN E IMPRESOS"/>
    <s v="N"/>
    <s v="00 - N/A"/>
    <s v="20 - FONDOS CON DESTINO ESPECÍFICO"/>
    <s v="(en blanco)"/>
    <s v="99 - MULTIPROVINCIAL"/>
    <n v="0"/>
    <n v="402297.39999999997"/>
  </r>
  <r>
    <s v="2025"/>
    <x v="0"/>
    <x v="0"/>
    <x v="0"/>
    <x v="0"/>
    <s v="2 - Poder Ejecutivo"/>
    <x v="8"/>
    <x v="101"/>
    <s v="4 - SERVICIOS SOCIALES"/>
    <s v="4.4 - Educación"/>
    <s v="4.4.99 - Planificación, gestión y supervisión de la educación"/>
    <s v="2.3 - MATERIALES Y SUMINISTROS"/>
    <s v="2.3.4 - PRODUCTOS FARMACÉUTICOS"/>
    <s v="N"/>
    <s v="00 - N/A"/>
    <s v="10 - FONDO GENERAL"/>
    <s v="(en blanco)"/>
    <s v="99 - MULTIPROVINCIAL"/>
    <n v="1800000"/>
    <n v="124661"/>
  </r>
  <r>
    <s v="2025"/>
    <x v="0"/>
    <x v="0"/>
    <x v="0"/>
    <x v="0"/>
    <s v="2 - Poder Ejecutivo"/>
    <x v="8"/>
    <x v="101"/>
    <s v="4 - SERVICIOS SOCIALES"/>
    <s v="4.4 - Educación"/>
    <s v="4.4.99 - Planificación, gestión y supervisión de la educación"/>
    <s v="2.3 - MATERIALES Y SUMINISTROS"/>
    <s v="2.3.5 - CUERO, CAUCHO Y PLÁSTICO"/>
    <s v="N"/>
    <s v="00 - N/A"/>
    <s v="20 - FONDOS CON DESTINO ESPECÍFICO"/>
    <s v="(en blanco)"/>
    <s v="99 - MULTIPROVINCIAL"/>
    <n v="0"/>
    <n v="57133.96"/>
  </r>
  <r>
    <s v="2025"/>
    <x v="0"/>
    <x v="0"/>
    <x v="0"/>
    <x v="0"/>
    <s v="2 - Poder Ejecutivo"/>
    <x v="8"/>
    <x v="101"/>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x v="8"/>
    <x v="101"/>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0"/>
    <n v="0"/>
  </r>
  <r>
    <s v="2025"/>
    <x v="0"/>
    <x v="0"/>
    <x v="0"/>
    <x v="0"/>
    <s v="2 - Poder Ejecutivo"/>
    <x v="8"/>
    <x v="101"/>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3123750"/>
  </r>
  <r>
    <s v="2025"/>
    <x v="0"/>
    <x v="0"/>
    <x v="0"/>
    <x v="0"/>
    <s v="2 - Poder Ejecutivo"/>
    <x v="8"/>
    <x v="101"/>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0"/>
    <n v="83960"/>
  </r>
  <r>
    <s v="2025"/>
    <x v="0"/>
    <x v="0"/>
    <x v="0"/>
    <x v="0"/>
    <s v="2 - Poder Ejecutivo"/>
    <x v="8"/>
    <x v="101"/>
    <s v="4 - SERVICIOS SOCIALES"/>
    <s v="4.4 - Educación"/>
    <s v="4.4.99 - Planificación, gestión y supervisión de la educación"/>
    <s v="2.3 - MATERIALES Y SUMINISTROS"/>
    <s v="2.3.9 - PRODUCTOS Y ÚTILES VARIOS"/>
    <s v="N"/>
    <s v="00 - N/A"/>
    <s v="10 - FONDO GENERAL"/>
    <s v="(en blanco)"/>
    <s v="99 - MULTIPROVINCIAL"/>
    <n v="3274500"/>
    <n v="882930.5"/>
  </r>
  <r>
    <s v="2025"/>
    <x v="0"/>
    <x v="0"/>
    <x v="0"/>
    <x v="0"/>
    <s v="2 - Poder Ejecutivo"/>
    <x v="8"/>
    <x v="101"/>
    <s v="4 - SERVICIOS SOCIALES"/>
    <s v="4.4 - Educación"/>
    <s v="4.4.99 - Planificación, gestión y supervisión de la educación"/>
    <s v="2.3 - MATERIALES Y SUMINISTROS"/>
    <s v="2.3.9 - PRODUCTOS Y ÚTILES VARIOS"/>
    <s v="N"/>
    <s v="00 - N/A"/>
    <s v="20 - FONDOS CON DESTINO ESPECÍFICO"/>
    <s v="(en blanco)"/>
    <s v="99 - MULTIPROVINCIAL"/>
    <n v="0"/>
    <n v="3442995.4699999997"/>
  </r>
  <r>
    <s v="2025"/>
    <x v="0"/>
    <x v="0"/>
    <x v="0"/>
    <x v="0"/>
    <s v="2 - Poder Ejecutivo"/>
    <x v="8"/>
    <x v="102"/>
    <s v="4 - SERVICIOS SOCIALES"/>
    <s v="4.4 - Educación"/>
    <s v="4.4.98 - Investigación y desarrollo relacionados con la educación"/>
    <s v="2.1 - REMUNERACIONES Y CONTRIBUCIONES"/>
    <s v="2.1.1 - REMUNERACIONES"/>
    <s v="N"/>
    <s v="00 - N/A"/>
    <s v="10 - FONDO GENERAL"/>
    <s v="(en blanco)"/>
    <s v="99 - MULTIPROVINCIAL"/>
    <n v="144529846"/>
    <n v="83926284.25"/>
  </r>
  <r>
    <s v="2025"/>
    <x v="0"/>
    <x v="0"/>
    <x v="0"/>
    <x v="0"/>
    <s v="2 - Poder Ejecutivo"/>
    <x v="8"/>
    <x v="102"/>
    <s v="4 - SERVICIOS SOCIALES"/>
    <s v="4.4 - Educación"/>
    <s v="4.4.98 - Investigación y desarrollo relacionados con la educación"/>
    <s v="2.1 - REMUNERACIONES Y CONTRIBUCIONES"/>
    <s v="2.1.2 - SOBRESUELDOS"/>
    <s v="N"/>
    <s v="00 - N/A"/>
    <s v="10 - FONDO GENERAL"/>
    <s v="(en blanco)"/>
    <s v="99 - MULTIPROVINCIAL"/>
    <n v="28981920"/>
    <n v="8919122.1199999992"/>
  </r>
  <r>
    <s v="2025"/>
    <x v="0"/>
    <x v="0"/>
    <x v="0"/>
    <x v="0"/>
    <s v="2 - Poder Ejecutivo"/>
    <x v="8"/>
    <x v="102"/>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12449763.999999998"/>
  </r>
  <r>
    <s v="2025"/>
    <x v="0"/>
    <x v="0"/>
    <x v="0"/>
    <x v="0"/>
    <s v="2 - Poder Ejecutivo"/>
    <x v="8"/>
    <x v="102"/>
    <s v="4 - SERVICIOS SOCIALES"/>
    <s v="4.4 - Educación"/>
    <s v="4.4.98 - Investigación y desarrollo relacionados con la educación"/>
    <s v="2.2 - CONTRATACIÓN DE SERVICIOS"/>
    <s v="2.2.1 - SERVICIOS BÁSICOS"/>
    <s v="N"/>
    <s v="00 - N/A"/>
    <s v="10 - FONDO GENERAL"/>
    <s v="(en blanco)"/>
    <s v="99 - MULTIPROVINCIAL"/>
    <n v="4514399"/>
    <n v="1567478.9000000001"/>
  </r>
  <r>
    <s v="2025"/>
    <x v="0"/>
    <x v="0"/>
    <x v="0"/>
    <x v="0"/>
    <s v="2 - Poder Ejecutivo"/>
    <x v="8"/>
    <x v="102"/>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4111563.0999999996"/>
  </r>
  <r>
    <s v="2025"/>
    <x v="0"/>
    <x v="0"/>
    <x v="0"/>
    <x v="0"/>
    <s v="2 - Poder Ejecutivo"/>
    <x v="8"/>
    <x v="102"/>
    <s v="4 - SERVICIOS SOCIALES"/>
    <s v="4.4 - Educación"/>
    <s v="4.4.98 - Investigación y desarrollo relacionados con la educación"/>
    <s v="2.2 - CONTRATACIÓN DE SERVICIOS"/>
    <s v="2.2.3 - VIÁTICOS"/>
    <s v="N"/>
    <s v="00 - N/A"/>
    <s v="10 - FONDO GENERAL"/>
    <s v="(en blanco)"/>
    <s v="99 - MULTIPROVINCIAL"/>
    <n v="5910910"/>
    <n v="1315675.2"/>
  </r>
  <r>
    <s v="2025"/>
    <x v="0"/>
    <x v="0"/>
    <x v="0"/>
    <x v="0"/>
    <s v="2 - Poder Ejecutivo"/>
    <x v="8"/>
    <x v="102"/>
    <s v="4 - SERVICIOS SOCIALES"/>
    <s v="4.4 - Educación"/>
    <s v="4.4.98 - Investigación y desarrollo relacionados con la educación"/>
    <s v="2.2 - CONTRATACIÓN DE SERVICIOS"/>
    <s v="2.2.4 - TRANSPORTE Y ALMACENAJE"/>
    <s v="N"/>
    <s v="00 - N/A"/>
    <s v="10 - FONDO GENERAL"/>
    <s v="(en blanco)"/>
    <s v="99 - MULTIPROVINCIAL"/>
    <n v="4765478"/>
    <n v="375709.76999999996"/>
  </r>
  <r>
    <s v="2025"/>
    <x v="0"/>
    <x v="0"/>
    <x v="0"/>
    <x v="0"/>
    <s v="2 - Poder Ejecutivo"/>
    <x v="8"/>
    <x v="102"/>
    <s v="4 - SERVICIOS SOCIALES"/>
    <s v="4.4 - Educación"/>
    <s v="4.4.98 - Investigación y desarrollo relacionados con la educación"/>
    <s v="2.2 - CONTRATACIÓN DE SERVICIOS"/>
    <s v="2.2.5 - ALQUILERES Y RENTAS"/>
    <s v="N"/>
    <s v="00 - N/A"/>
    <s v="10 - FONDO GENERAL"/>
    <s v="(en blanco)"/>
    <s v="99 - MULTIPROVINCIAL"/>
    <n v="9148500"/>
    <n v="868553.45"/>
  </r>
  <r>
    <s v="2025"/>
    <x v="0"/>
    <x v="0"/>
    <x v="0"/>
    <x v="0"/>
    <s v="2 - Poder Ejecutivo"/>
    <x v="8"/>
    <x v="102"/>
    <s v="4 - SERVICIOS SOCIALES"/>
    <s v="4.4 - Educación"/>
    <s v="4.4.98 - Investigación y desarrollo relacionados con la educación"/>
    <s v="2.2 - CONTRATACIÓN DE SERVICIOS"/>
    <s v="2.2.6 - SEGUROS"/>
    <s v="N"/>
    <s v="00 - N/A"/>
    <s v="10 - FONDO GENERAL"/>
    <s v="(en blanco)"/>
    <s v="99 - MULTIPROVINCIAL"/>
    <n v="2148400"/>
    <n v="297735.46000000002"/>
  </r>
  <r>
    <s v="2025"/>
    <x v="0"/>
    <x v="0"/>
    <x v="0"/>
    <x v="0"/>
    <s v="2 - Poder Ejecutivo"/>
    <x v="8"/>
    <x v="102"/>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308662.83999999997"/>
  </r>
  <r>
    <s v="2025"/>
    <x v="0"/>
    <x v="0"/>
    <x v="0"/>
    <x v="0"/>
    <s v="2 - Poder Ejecutivo"/>
    <x v="8"/>
    <x v="102"/>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1860511.1099999996"/>
  </r>
  <r>
    <s v="2025"/>
    <x v="0"/>
    <x v="0"/>
    <x v="0"/>
    <x v="0"/>
    <s v="2 - Poder Ejecutivo"/>
    <x v="8"/>
    <x v="102"/>
    <s v="4 - SERVICIOS SOCIALES"/>
    <s v="4.4 - Educación"/>
    <s v="4.4.98 - Investigación y desarrollo relacionados con la educación"/>
    <s v="2.2 - CONTRATACIÓN DE SERVICIOS"/>
    <s v="2.2.9 - OTRAS CONTRATACIONES DE SERVICIOS"/>
    <s v="N"/>
    <s v="00 - N/A"/>
    <s v="10 - FONDO GENERAL"/>
    <s v="(en blanco)"/>
    <s v="99 - MULTIPROVINCIAL"/>
    <n v="9130781"/>
    <n v="2164328.17"/>
  </r>
  <r>
    <s v="2025"/>
    <x v="0"/>
    <x v="0"/>
    <x v="0"/>
    <x v="0"/>
    <s v="2 - Poder Ejecutivo"/>
    <x v="8"/>
    <x v="102"/>
    <s v="4 - SERVICIOS SOCIALES"/>
    <s v="4.4 - Educación"/>
    <s v="4.4.98 - Investigación y desarrollo relacionados con la educación"/>
    <s v="2.3 - MATERIALES Y SUMINISTROS"/>
    <s v="2.3.1 - ALIMENTOS Y PRODUCTOS AGROFORESTALES"/>
    <s v="N"/>
    <s v="00 - N/A"/>
    <s v="10 - FONDO GENERAL"/>
    <s v="(en blanco)"/>
    <s v="99 - MULTIPROVINCIAL"/>
    <n v="428335"/>
    <n v="357242.38"/>
  </r>
  <r>
    <s v="2025"/>
    <x v="0"/>
    <x v="0"/>
    <x v="0"/>
    <x v="0"/>
    <s v="2 - Poder Ejecutivo"/>
    <x v="8"/>
    <x v="102"/>
    <s v="4 - SERVICIOS SOCIALES"/>
    <s v="4.4 - Educación"/>
    <s v="4.4.98 - Investigación y desarrollo relacionados con la educación"/>
    <s v="2.3 - MATERIALES Y SUMINISTROS"/>
    <s v="2.3.2 - TEXTILES Y VESTUARIOS"/>
    <s v="N"/>
    <s v="00 - N/A"/>
    <s v="10 - FONDO GENERAL"/>
    <s v="(en blanco)"/>
    <s v="99 - MULTIPROVINCIAL"/>
    <n v="1187398"/>
    <n v="700838.52000000025"/>
  </r>
  <r>
    <s v="2025"/>
    <x v="0"/>
    <x v="0"/>
    <x v="0"/>
    <x v="0"/>
    <s v="2 - Poder Ejecutivo"/>
    <x v="8"/>
    <x v="102"/>
    <s v="4 - SERVICIOS SOCIALES"/>
    <s v="4.4 - Educación"/>
    <s v="4.4.98 - Investigación y desarrollo relacionados con la educación"/>
    <s v="2.3 - MATERIALES Y SUMINISTROS"/>
    <s v="2.3.3 - PAPEL, CARTÓN E IMPRESOS"/>
    <s v="N"/>
    <s v="00 - N/A"/>
    <s v="10 - FONDO GENERAL"/>
    <s v="(en blanco)"/>
    <s v="99 - MULTIPROVINCIAL"/>
    <n v="916605"/>
    <n v="123136.65"/>
  </r>
  <r>
    <s v="2025"/>
    <x v="0"/>
    <x v="0"/>
    <x v="0"/>
    <x v="0"/>
    <s v="2 - Poder Ejecutivo"/>
    <x v="8"/>
    <x v="102"/>
    <s v="4 - SERVICIOS SOCIALES"/>
    <s v="4.4 - Educación"/>
    <s v="4.4.98 - Investigación y desarrollo relacionados con la educación"/>
    <s v="2.3 - MATERIALES Y SUMINISTROS"/>
    <s v="2.3.4 - PRODUCTOS FARMACÉUTICOS"/>
    <s v="N"/>
    <s v="00 - N/A"/>
    <s v="10 - FONDO GENERAL"/>
    <s v="(en blanco)"/>
    <s v="99 - MULTIPROVINCIAL"/>
    <n v="65000"/>
    <n v="20138.349999999999"/>
  </r>
  <r>
    <s v="2025"/>
    <x v="0"/>
    <x v="0"/>
    <x v="0"/>
    <x v="0"/>
    <s v="2 - Poder Ejecutivo"/>
    <x v="8"/>
    <x v="102"/>
    <s v="4 - SERVICIOS SOCIALES"/>
    <s v="4.4 - Educación"/>
    <s v="4.4.98 - Investigación y desarrollo relacionados con la educación"/>
    <s v="2.3 - MATERIALES Y SUMINISTROS"/>
    <s v="2.3.5 - CUERO, CAUCHO Y PLÁSTICO"/>
    <s v="N"/>
    <s v="00 - N/A"/>
    <s v="10 - FONDO GENERAL"/>
    <s v="(en blanco)"/>
    <s v="99 - MULTIPROVINCIAL"/>
    <n v="354000"/>
    <n v="76012.39"/>
  </r>
  <r>
    <s v="2025"/>
    <x v="0"/>
    <x v="0"/>
    <x v="0"/>
    <x v="0"/>
    <s v="2 - Poder Ejecutivo"/>
    <x v="8"/>
    <x v="102"/>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74560.030000000013"/>
  </r>
  <r>
    <s v="2025"/>
    <x v="0"/>
    <x v="0"/>
    <x v="0"/>
    <x v="0"/>
    <s v="2 - Poder Ejecutivo"/>
    <x v="8"/>
    <x v="102"/>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3471136.55"/>
  </r>
  <r>
    <s v="2025"/>
    <x v="0"/>
    <x v="0"/>
    <x v="0"/>
    <x v="0"/>
    <s v="2 - Poder Ejecutivo"/>
    <x v="8"/>
    <x v="102"/>
    <s v="4 - SERVICIOS SOCIALES"/>
    <s v="4.4 - Educación"/>
    <s v="4.4.98 - Investigación y desarrollo relacionados con la educación"/>
    <s v="2.3 - MATERIALES Y SUMINISTROS"/>
    <s v="2.3.9 - PRODUCTOS Y ÚTILES VARIOS"/>
    <s v="N"/>
    <s v="00 - N/A"/>
    <s v="10 - FONDO GENERAL"/>
    <s v="(en blanco)"/>
    <s v="99 - MULTIPROVINCIAL"/>
    <n v="5774810"/>
    <n v="3221515.3700000006"/>
  </r>
  <r>
    <s v="2025"/>
    <x v="0"/>
    <x v="0"/>
    <x v="0"/>
    <x v="0"/>
    <s v="2 - Poder Ejecutivo"/>
    <x v="8"/>
    <x v="103"/>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0"/>
  </r>
  <r>
    <s v="2025"/>
    <x v="0"/>
    <x v="0"/>
    <x v="0"/>
    <x v="0"/>
    <s v="2 - Poder Ejecutivo"/>
    <x v="8"/>
    <x v="103"/>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0"/>
  </r>
  <r>
    <s v="2025"/>
    <x v="0"/>
    <x v="0"/>
    <x v="0"/>
    <x v="0"/>
    <s v="2 - Poder Ejecutivo"/>
    <x v="8"/>
    <x v="103"/>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0"/>
  </r>
  <r>
    <s v="2025"/>
    <x v="0"/>
    <x v="0"/>
    <x v="0"/>
    <x v="0"/>
    <s v="2 - Poder Ejecutivo"/>
    <x v="8"/>
    <x v="103"/>
    <s v="3 - PROTECCIÓN DEL MEDIO AMBIENTE"/>
    <s v="3.3 - Cambio Climático"/>
    <s v="3.3.99 - Planificación, gestión y supervisión de cambio climático"/>
    <s v="2.3 - MATERIALES Y SUMINISTROS"/>
    <s v="2.3.2 - TEXTILES Y VESTUARIOS"/>
    <s v="N"/>
    <s v="00 - N/A"/>
    <s v="10 - FONDO GENERAL"/>
    <s v="(en blanco)"/>
    <s v="99 - MULTIPROVINCIAL"/>
    <n v="120000"/>
    <n v="0"/>
  </r>
  <r>
    <s v="2025"/>
    <x v="0"/>
    <x v="0"/>
    <x v="0"/>
    <x v="0"/>
    <s v="2 - Poder Ejecutivo"/>
    <x v="8"/>
    <x v="103"/>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0"/>
  </r>
  <r>
    <s v="2025"/>
    <x v="0"/>
    <x v="0"/>
    <x v="0"/>
    <x v="0"/>
    <s v="2 - Poder Ejecutivo"/>
    <x v="8"/>
    <x v="103"/>
    <s v="4 - SERVICIOS SOCIALES"/>
    <s v="4.4 - Educación"/>
    <s v="4.4.99 - Planificación, gestión y supervisión de la educación"/>
    <s v="2.1 - REMUNERACIONES Y CONTRIBUCIONES"/>
    <s v="2.1.1 - REMUNERACIONES"/>
    <s v="N"/>
    <s v="00 - N/A"/>
    <s v="10 - FONDO GENERAL"/>
    <s v="(en blanco)"/>
    <s v="99 - MULTIPROVINCIAL"/>
    <n v="328903046"/>
    <n v="127046333.97999999"/>
  </r>
  <r>
    <s v="2025"/>
    <x v="0"/>
    <x v="0"/>
    <x v="0"/>
    <x v="0"/>
    <s v="2 - Poder Ejecutivo"/>
    <x v="8"/>
    <x v="103"/>
    <s v="4 - SERVICIOS SOCIALES"/>
    <s v="4.4 - Educación"/>
    <s v="4.4.99 - Planificación, gestión y supervisión de la educación"/>
    <s v="2.1 - REMUNERACIONES Y CONTRIBUCIONES"/>
    <s v="2.1.2 - SOBRESUELDOS"/>
    <s v="N"/>
    <s v="00 - N/A"/>
    <s v="10 - FONDO GENERAL"/>
    <s v="(en blanco)"/>
    <s v="99 - MULTIPROVINCIAL"/>
    <n v="69596000"/>
    <n v="21301925.590000004"/>
  </r>
  <r>
    <s v="2025"/>
    <x v="0"/>
    <x v="0"/>
    <x v="0"/>
    <x v="0"/>
    <s v="2 - Poder Ejecutivo"/>
    <x v="8"/>
    <x v="103"/>
    <s v="4 - SERVICIOS SOCIALES"/>
    <s v="4.4 - Educación"/>
    <s v="4.4.99 - Planificación, gestión y supervisión de la educación"/>
    <s v="2.1 - REMUNERACIONES Y CONTRIBUCIONES"/>
    <s v="2.1.3 - DIETAS Y GASTOS DE REPRESENTACIÓN"/>
    <s v="N"/>
    <s v="00 - N/A"/>
    <s v="10 - FONDO GENERAL"/>
    <s v="(en blanco)"/>
    <s v="99 - MULTIPROVINCIAL"/>
    <n v="0"/>
    <n v="0"/>
  </r>
  <r>
    <s v="2025"/>
    <x v="0"/>
    <x v="0"/>
    <x v="0"/>
    <x v="0"/>
    <s v="2 - Poder Ejecutivo"/>
    <x v="8"/>
    <x v="103"/>
    <s v="4 - SERVICIOS SOCIALES"/>
    <s v="4.4 - Educación"/>
    <s v="4.4.99 - Planificación, gestión y supervisión de la educación"/>
    <s v="2.1 - REMUNERACIONES Y CONTRIBUCIONES"/>
    <s v="2.1.4 - GRATIFICACIONES Y BONIFICACIONES"/>
    <s v="N"/>
    <s v="00 - N/A"/>
    <s v="10 - FONDO GENERAL"/>
    <s v="(en blanco)"/>
    <s v="99 - MULTIPROVINCIAL"/>
    <n v="17520000"/>
    <n v="0"/>
  </r>
  <r>
    <s v="2025"/>
    <x v="0"/>
    <x v="0"/>
    <x v="0"/>
    <x v="0"/>
    <s v="2 - Poder Ejecutivo"/>
    <x v="8"/>
    <x v="103"/>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18829213.020000003"/>
  </r>
  <r>
    <s v="2025"/>
    <x v="0"/>
    <x v="0"/>
    <x v="0"/>
    <x v="0"/>
    <s v="2 - Poder Ejecutivo"/>
    <x v="8"/>
    <x v="103"/>
    <s v="4 - SERVICIOS SOCIALES"/>
    <s v="4.4 - Educación"/>
    <s v="4.4.99 - Planificación, gestión y supervisión de la educación"/>
    <s v="2.2 - CONTRATACIÓN DE SERVICIOS"/>
    <s v="2.2.1 - SERVICIOS BÁSICOS"/>
    <s v="N"/>
    <s v="00 - N/A"/>
    <s v="10 - FONDO GENERAL"/>
    <s v="(en blanco)"/>
    <s v="99 - MULTIPROVINCIAL"/>
    <n v="7360000"/>
    <n v="3841593.6100000003"/>
  </r>
  <r>
    <s v="2025"/>
    <x v="0"/>
    <x v="0"/>
    <x v="0"/>
    <x v="0"/>
    <s v="2 - Poder Ejecutivo"/>
    <x v="8"/>
    <x v="103"/>
    <s v="4 - SERVICIOS SOCIALES"/>
    <s v="4.4 - Educación"/>
    <s v="4.4.99 - Planificación, gestión y supervisión de la educación"/>
    <s v="2.2 - CONTRATACIÓN DE SERVICIOS"/>
    <s v="2.2.2 - PUBLICIDAD, IMPRESIÓN Y ENCUADERNACIÓN"/>
    <s v="N"/>
    <s v="00 - N/A"/>
    <s v="10 - FONDO GENERAL"/>
    <s v="(en blanco)"/>
    <s v="99 - MULTIPROVINCIAL"/>
    <n v="20762600"/>
    <n v="640670.60000000009"/>
  </r>
  <r>
    <s v="2025"/>
    <x v="0"/>
    <x v="0"/>
    <x v="0"/>
    <x v="0"/>
    <s v="2 - Poder Ejecutivo"/>
    <x v="8"/>
    <x v="103"/>
    <s v="4 - SERVICIOS SOCIALES"/>
    <s v="4.4 - Educación"/>
    <s v="4.4.99 - Planificación, gestión y supervisión de la educación"/>
    <s v="2.2 - CONTRATACIÓN DE SERVICIOS"/>
    <s v="2.2.3 - VIÁTICOS"/>
    <s v="N"/>
    <s v="00 - N/A"/>
    <s v="10 - FONDO GENERAL"/>
    <s v="(en blanco)"/>
    <s v="99 - MULTIPROVINCIAL"/>
    <n v="23366210"/>
    <n v="1560721.93"/>
  </r>
  <r>
    <s v="2025"/>
    <x v="0"/>
    <x v="0"/>
    <x v="0"/>
    <x v="0"/>
    <s v="2 - Poder Ejecutivo"/>
    <x v="8"/>
    <x v="103"/>
    <s v="4 - SERVICIOS SOCIALES"/>
    <s v="4.4 - Educación"/>
    <s v="4.4.99 - Planificación, gestión y supervisión de la educación"/>
    <s v="2.2 - CONTRATACIÓN DE SERVICIOS"/>
    <s v="2.2.4 - TRANSPORTE Y ALMACENAJE"/>
    <s v="N"/>
    <s v="00 - N/A"/>
    <s v="10 - FONDO GENERAL"/>
    <s v="(en blanco)"/>
    <s v="99 - MULTIPROVINCIAL"/>
    <n v="10890000"/>
    <n v="150000"/>
  </r>
  <r>
    <s v="2025"/>
    <x v="0"/>
    <x v="0"/>
    <x v="0"/>
    <x v="0"/>
    <s v="2 - Poder Ejecutivo"/>
    <x v="8"/>
    <x v="103"/>
    <s v="4 - SERVICIOS SOCIALES"/>
    <s v="4.4 - Educación"/>
    <s v="4.4.99 - Planificación, gestión y supervisión de la educación"/>
    <s v="2.2 - CONTRATACIÓN DE SERVICIOS"/>
    <s v="2.2.5 - ALQUILERES Y RENTAS"/>
    <s v="N"/>
    <s v="00 - N/A"/>
    <s v="10 - FONDO GENERAL"/>
    <s v="(en blanco)"/>
    <s v="99 - MULTIPROVINCIAL"/>
    <n v="20971000"/>
    <n v="77166.609999999986"/>
  </r>
  <r>
    <s v="2025"/>
    <x v="0"/>
    <x v="0"/>
    <x v="0"/>
    <x v="0"/>
    <s v="2 - Poder Ejecutivo"/>
    <x v="8"/>
    <x v="103"/>
    <s v="4 - SERVICIOS SOCIALES"/>
    <s v="4.4 - Educación"/>
    <s v="4.4.99 - Planificación, gestión y supervisión de la educación"/>
    <s v="2.2 - CONTRATACIÓN DE SERVICIOS"/>
    <s v="2.2.6 - SEGUROS"/>
    <s v="N"/>
    <s v="00 - N/A"/>
    <s v="10 - FONDO GENERAL"/>
    <s v="(en blanco)"/>
    <s v="99 - MULTIPROVINCIAL"/>
    <n v="59350000"/>
    <n v="22293946.500000004"/>
  </r>
  <r>
    <s v="2025"/>
    <x v="0"/>
    <x v="0"/>
    <x v="0"/>
    <x v="0"/>
    <s v="2 - Poder Ejecutivo"/>
    <x v="8"/>
    <x v="103"/>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6359344.7400000002"/>
  </r>
  <r>
    <s v="2025"/>
    <x v="0"/>
    <x v="0"/>
    <x v="0"/>
    <x v="0"/>
    <s v="2 - Poder Ejecutivo"/>
    <x v="8"/>
    <x v="103"/>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45186056.089999996"/>
  </r>
  <r>
    <s v="2025"/>
    <x v="0"/>
    <x v="0"/>
    <x v="0"/>
    <x v="0"/>
    <s v="2 - Poder Ejecutivo"/>
    <x v="8"/>
    <x v="103"/>
    <s v="4 - SERVICIOS SOCIALES"/>
    <s v="4.4 - Educación"/>
    <s v="4.4.99 - Planificación, gestión y supervisión de la educación"/>
    <s v="2.2 - CONTRATACIÓN DE SERVICIOS"/>
    <s v="2.2.9 - OTRAS CONTRATACIONES DE SERVICIOS"/>
    <s v="N"/>
    <s v="00 - N/A"/>
    <s v="10 - FONDO GENERAL"/>
    <s v="(en blanco)"/>
    <s v="99 - MULTIPROVINCIAL"/>
    <n v="29174000"/>
    <n v="8231334.5099999998"/>
  </r>
  <r>
    <s v="2025"/>
    <x v="0"/>
    <x v="0"/>
    <x v="0"/>
    <x v="0"/>
    <s v="2 - Poder Ejecutivo"/>
    <x v="8"/>
    <x v="103"/>
    <s v="4 - SERVICIOS SOCIALES"/>
    <s v="4.4 - Educación"/>
    <s v="4.4.99 - Planificación, gestión y supervisión de la educación"/>
    <s v="2.3 - MATERIALES Y SUMINISTROS"/>
    <s v="2.3.1 - ALIMENTOS Y PRODUCTOS AGROFORESTALES"/>
    <s v="N"/>
    <s v="00 - N/A"/>
    <s v="10 - FONDO GENERAL"/>
    <s v="(en blanco)"/>
    <s v="99 - MULTIPROVINCIAL"/>
    <n v="1709815"/>
    <n v="315170"/>
  </r>
  <r>
    <s v="2025"/>
    <x v="0"/>
    <x v="0"/>
    <x v="0"/>
    <x v="0"/>
    <s v="2 - Poder Ejecutivo"/>
    <x v="8"/>
    <x v="103"/>
    <s v="4 - SERVICIOS SOCIALES"/>
    <s v="4.4 - Educación"/>
    <s v="4.4.99 - Planificación, gestión y supervisión de la educación"/>
    <s v="2.3 - MATERIALES Y SUMINISTROS"/>
    <s v="2.3.2 - TEXTILES Y VESTUARIOS"/>
    <s v="N"/>
    <s v="00 - N/A"/>
    <s v="10 - FONDO GENERAL"/>
    <s v="(en blanco)"/>
    <s v="99 - MULTIPROVINCIAL"/>
    <n v="3548400"/>
    <n v="286796"/>
  </r>
  <r>
    <s v="2025"/>
    <x v="0"/>
    <x v="0"/>
    <x v="0"/>
    <x v="0"/>
    <s v="2 - Poder Ejecutivo"/>
    <x v="8"/>
    <x v="103"/>
    <s v="4 - SERVICIOS SOCIALES"/>
    <s v="4.4 - Educación"/>
    <s v="4.4.99 - Planificación, gestión y supervisión de la educación"/>
    <s v="2.3 - MATERIALES Y SUMINISTROS"/>
    <s v="2.3.3 - PAPEL, CARTÓN E IMPRESOS"/>
    <s v="N"/>
    <s v="00 - N/A"/>
    <s v="10 - FONDO GENERAL"/>
    <s v="(en blanco)"/>
    <s v="99 - MULTIPROVINCIAL"/>
    <n v="1589765"/>
    <n v="265782.34999999998"/>
  </r>
  <r>
    <s v="2025"/>
    <x v="0"/>
    <x v="0"/>
    <x v="0"/>
    <x v="0"/>
    <s v="2 - Poder Ejecutivo"/>
    <x v="8"/>
    <x v="103"/>
    <s v="4 - SERVICIOS SOCIALES"/>
    <s v="4.4 - Educación"/>
    <s v="4.4.99 - Planificación, gestión y supervisión de la educación"/>
    <s v="2.3 - MATERIALES Y SUMINISTROS"/>
    <s v="2.3.4 - PRODUCTOS FARMACÉUTICOS"/>
    <s v="N"/>
    <s v="00 - N/A"/>
    <s v="10 - FONDO GENERAL"/>
    <s v="(en blanco)"/>
    <s v="99 - MULTIPROVINCIAL"/>
    <n v="275616"/>
    <n v="180033.38"/>
  </r>
  <r>
    <s v="2025"/>
    <x v="0"/>
    <x v="0"/>
    <x v="0"/>
    <x v="0"/>
    <s v="2 - Poder Ejecutivo"/>
    <x v="8"/>
    <x v="103"/>
    <s v="4 - SERVICIOS SOCIALES"/>
    <s v="4.4 - Educación"/>
    <s v="4.4.99 - Planificación, gestión y supervisión de la educación"/>
    <s v="2.3 - MATERIALES Y SUMINISTROS"/>
    <s v="2.3.5 - CUERO, CAUCHO Y PLÁSTICO"/>
    <s v="N"/>
    <s v="00 - N/A"/>
    <s v="10 - FONDO GENERAL"/>
    <s v="(en blanco)"/>
    <s v="99 - MULTIPROVINCIAL"/>
    <n v="730000"/>
    <n v="0"/>
  </r>
  <r>
    <s v="2025"/>
    <x v="0"/>
    <x v="0"/>
    <x v="0"/>
    <x v="0"/>
    <s v="2 - Poder Ejecutivo"/>
    <x v="8"/>
    <x v="103"/>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0"/>
  </r>
  <r>
    <s v="2025"/>
    <x v="0"/>
    <x v="0"/>
    <x v="0"/>
    <x v="0"/>
    <s v="2 - Poder Ejecutivo"/>
    <x v="8"/>
    <x v="103"/>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5306265.8"/>
  </r>
  <r>
    <s v="2025"/>
    <x v="0"/>
    <x v="0"/>
    <x v="0"/>
    <x v="0"/>
    <s v="2 - Poder Ejecutivo"/>
    <x v="8"/>
    <x v="103"/>
    <s v="4 - SERVICIOS SOCIALES"/>
    <s v="4.4 - Educación"/>
    <s v="4.4.99 - Planificación, gestión y supervisión de la educación"/>
    <s v="2.3 - MATERIALES Y SUMINISTROS"/>
    <s v="2.3.9 - PRODUCTOS Y ÚTILES VARIOS"/>
    <s v="N"/>
    <s v="00 - N/A"/>
    <s v="10 - FONDO GENERAL"/>
    <s v="(en blanco)"/>
    <s v="99 - MULTIPROVINCIAL"/>
    <n v="12973731"/>
    <n v="2338970.5299999998"/>
  </r>
  <r>
    <s v="2025"/>
    <x v="0"/>
    <x v="0"/>
    <x v="0"/>
    <x v="0"/>
    <s v="2 - Poder Ejecutivo"/>
    <x v="8"/>
    <x v="103"/>
    <s v="4 - SERVICIOS SOCIALES"/>
    <s v="4.6 - Equidad de género"/>
    <s v="4.6.03 - Acciones para una cultura de igualdad de género."/>
    <s v="2.2 - CONTRATACIÓN DE SERVICIOS"/>
    <s v="2.2.2 - PUBLICIDAD, IMPRESIÓN Y ENCUADERNACIÓN"/>
    <s v="N"/>
    <s v="00 - N/A"/>
    <s v="10 - FONDO GENERAL"/>
    <s v="(en blanco)"/>
    <s v="99 - MULTIPROVINCIAL"/>
    <n v="26000"/>
    <n v="0"/>
  </r>
  <r>
    <s v="2025"/>
    <x v="0"/>
    <x v="0"/>
    <x v="0"/>
    <x v="0"/>
    <s v="2 - Poder Ejecutivo"/>
    <x v="8"/>
    <x v="103"/>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0"/>
  </r>
  <r>
    <s v="2025"/>
    <x v="0"/>
    <x v="0"/>
    <x v="0"/>
    <x v="0"/>
    <s v="2 - Poder Ejecutivo"/>
    <x v="8"/>
    <x v="103"/>
    <s v="4 - SERVICIOS SOCIALES"/>
    <s v="4.6 - Equidad de género"/>
    <s v="4.6.03 - Acciones para una cultura de igualdad de género."/>
    <s v="2.2 - CONTRATACIÓN DE SERVICIOS"/>
    <s v="2.2.9 - OTRAS CONTRATACIONES DE SERVICIOS"/>
    <s v="N"/>
    <s v="00 - N/A"/>
    <s v="10 - FONDO GENERAL"/>
    <s v="(en blanco)"/>
    <s v="99 - MULTIPROVINCIAL"/>
    <n v="340000"/>
    <n v="0"/>
  </r>
  <r>
    <s v="2025"/>
    <x v="0"/>
    <x v="0"/>
    <x v="0"/>
    <x v="0"/>
    <s v="2 - Poder Ejecutivo"/>
    <x v="8"/>
    <x v="103"/>
    <s v="4 - SERVICIOS SOCIALES"/>
    <s v="4.6 - Equidad de género"/>
    <s v="4.6.03 - Acciones para una cultura de igualdad de género."/>
    <s v="2.3 - MATERIALES Y SUMINISTROS"/>
    <s v="2.3.9 - PRODUCTOS Y ÚTILES VARIOS"/>
    <s v="N"/>
    <s v="00 - N/A"/>
    <s v="10 - FONDO GENERAL"/>
    <s v="(en blanco)"/>
    <s v="99 - MULTIPROVINCIAL"/>
    <n v="137386"/>
    <n v="0"/>
  </r>
  <r>
    <s v="2025"/>
    <x v="0"/>
    <x v="0"/>
    <x v="0"/>
    <x v="0"/>
    <s v="2 - Poder Ejecutivo"/>
    <x v="8"/>
    <x v="104"/>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0"/>
  </r>
  <r>
    <s v="2025"/>
    <x v="0"/>
    <x v="0"/>
    <x v="0"/>
    <x v="0"/>
    <s v="2 - Poder Ejecutivo"/>
    <x v="8"/>
    <x v="104"/>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0"/>
  </r>
  <r>
    <s v="2025"/>
    <x v="0"/>
    <x v="0"/>
    <x v="0"/>
    <x v="0"/>
    <s v="2 - Poder Ejecutivo"/>
    <x v="8"/>
    <x v="104"/>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0"/>
  </r>
  <r>
    <s v="2025"/>
    <x v="0"/>
    <x v="0"/>
    <x v="0"/>
    <x v="0"/>
    <s v="2 - Poder Ejecutivo"/>
    <x v="8"/>
    <x v="104"/>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0"/>
  </r>
  <r>
    <s v="2025"/>
    <x v="0"/>
    <x v="0"/>
    <x v="0"/>
    <x v="0"/>
    <s v="2 - Poder Ejecutivo"/>
    <x v="8"/>
    <x v="104"/>
    <s v="3 - PROTECCIÓN DEL MEDIO AMBIENTE"/>
    <s v="3.3 - Cambio Climático"/>
    <s v="3.3.99 - Planificación, gestión y supervisión de cambio climático"/>
    <s v="2.3 - MATERIALES Y SUMINISTROS"/>
    <s v="2.3.2 - TEXTILES Y VESTUARIOS"/>
    <s v="N"/>
    <s v="00 - N/A"/>
    <s v="10 - FONDO GENERAL"/>
    <s v="(en blanco)"/>
    <s v="99 - MULTIPROVINCIAL"/>
    <n v="76050"/>
    <n v="0"/>
  </r>
  <r>
    <s v="2025"/>
    <x v="0"/>
    <x v="0"/>
    <x v="0"/>
    <x v="0"/>
    <s v="2 - Poder Ejecutivo"/>
    <x v="8"/>
    <x v="104"/>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0"/>
  </r>
  <r>
    <s v="2025"/>
    <x v="0"/>
    <x v="0"/>
    <x v="0"/>
    <x v="0"/>
    <s v="2 - Poder Ejecutivo"/>
    <x v="8"/>
    <x v="104"/>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0"/>
  </r>
  <r>
    <s v="2025"/>
    <x v="0"/>
    <x v="0"/>
    <x v="0"/>
    <x v="0"/>
    <s v="2 - Poder Ejecutivo"/>
    <x v="8"/>
    <x v="104"/>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0"/>
  </r>
  <r>
    <s v="2025"/>
    <x v="0"/>
    <x v="0"/>
    <x v="0"/>
    <x v="0"/>
    <s v="2 - Poder Ejecutivo"/>
    <x v="8"/>
    <x v="104"/>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292740.3"/>
  </r>
  <r>
    <s v="2025"/>
    <x v="0"/>
    <x v="0"/>
    <x v="0"/>
    <x v="0"/>
    <s v="2 - Poder Ejecutivo"/>
    <x v="8"/>
    <x v="104"/>
    <s v="4 - SERVICIOS SOCIALES"/>
    <s v="4.4 - Educación"/>
    <s v="4.4.04 - Educación superior"/>
    <s v="2.1 - REMUNERACIONES Y CONTRIBUCIONES"/>
    <s v="2.1.1 - REMUNERACIONES"/>
    <s v="N"/>
    <s v="00 - N/A"/>
    <s v="10 - FONDO GENERAL"/>
    <s v="(en blanco)"/>
    <s v="99 - MULTIPROVINCIAL"/>
    <n v="1267732398"/>
    <n v="599646329.09000015"/>
  </r>
  <r>
    <s v="2025"/>
    <x v="0"/>
    <x v="0"/>
    <x v="0"/>
    <x v="0"/>
    <s v="2 - Poder Ejecutivo"/>
    <x v="8"/>
    <x v="104"/>
    <s v="4 - SERVICIOS SOCIALES"/>
    <s v="4.4 - Educación"/>
    <s v="4.4.04 - Educación superior"/>
    <s v="2.1 - REMUNERACIONES Y CONTRIBUCIONES"/>
    <s v="2.1.2 - SOBRESUELDOS"/>
    <s v="N"/>
    <s v="00 - N/A"/>
    <s v="10 - FONDO GENERAL"/>
    <s v="(en blanco)"/>
    <s v="99 - MULTIPROVINCIAL"/>
    <n v="266288151"/>
    <n v="96880345.980000019"/>
  </r>
  <r>
    <s v="2025"/>
    <x v="0"/>
    <x v="0"/>
    <x v="0"/>
    <x v="0"/>
    <s v="2 - Poder Ejecutivo"/>
    <x v="8"/>
    <x v="104"/>
    <s v="4 - SERVICIOS SOCIALES"/>
    <s v="4.4 - Educación"/>
    <s v="4.4.04 - Educación superior"/>
    <s v="2.1 - REMUNERACIONES Y CONTRIBUCIONES"/>
    <s v="2.1.3 - DIETAS Y GASTOS DE REPRESENTACIÓN"/>
    <s v="N"/>
    <s v="00 - N/A"/>
    <s v="10 - FONDO GENERAL"/>
    <s v="(en blanco)"/>
    <s v="99 - MULTIPROVINCIAL"/>
    <n v="200000"/>
    <n v="0"/>
  </r>
  <r>
    <s v="2025"/>
    <x v="0"/>
    <x v="0"/>
    <x v="0"/>
    <x v="0"/>
    <s v="2 - Poder Ejecutivo"/>
    <x v="8"/>
    <x v="104"/>
    <s v="4 - SERVICIOS SOCIALES"/>
    <s v="4.4 - Educación"/>
    <s v="4.4.04 - Educación superior"/>
    <s v="2.1 - REMUNERACIONES Y CONTRIBUCIONES"/>
    <s v="2.1.4 - GRATIFICACIONES Y BONIFICACIONES"/>
    <s v="N"/>
    <s v="00 - N/A"/>
    <s v="10 - FONDO GENERAL"/>
    <s v="(en blanco)"/>
    <s v="99 - MULTIPROVINCIAL"/>
    <n v="300300"/>
    <n v="10000"/>
  </r>
  <r>
    <s v="2025"/>
    <x v="0"/>
    <x v="0"/>
    <x v="0"/>
    <x v="0"/>
    <s v="2 - Poder Ejecutivo"/>
    <x v="8"/>
    <x v="104"/>
    <s v="4 - SERVICIOS SOCIALES"/>
    <s v="4.4 - Educación"/>
    <s v="4.4.04 - Educación superior"/>
    <s v="2.1 - REMUNERACIONES Y CONTRIBUCIONES"/>
    <s v="2.1.5 - CONTRIBUCIONES A LA SEGURIDAD SOCIAL"/>
    <s v="N"/>
    <s v="00 - N/A"/>
    <s v="10 - FONDO GENERAL"/>
    <s v="(en blanco)"/>
    <s v="99 - MULTIPROVINCIAL"/>
    <n v="187871398"/>
    <n v="92956085.030000076"/>
  </r>
  <r>
    <s v="2025"/>
    <x v="0"/>
    <x v="0"/>
    <x v="0"/>
    <x v="0"/>
    <s v="2 - Poder Ejecutivo"/>
    <x v="8"/>
    <x v="104"/>
    <s v="4 - SERVICIOS SOCIALES"/>
    <s v="4.4 - Educación"/>
    <s v="4.4.04 - Educación superior"/>
    <s v="2.2 - CONTRATACIÓN DE SERVICIOS"/>
    <s v="2.2.1 - SERVICIOS BÁSICOS"/>
    <s v="N"/>
    <s v="00 - N/A"/>
    <s v="10 - FONDO GENERAL"/>
    <s v="(en blanco)"/>
    <s v="99 - MULTIPROVINCIAL"/>
    <n v="34621905"/>
    <n v="17406025.569999997"/>
  </r>
  <r>
    <s v="2025"/>
    <x v="0"/>
    <x v="0"/>
    <x v="0"/>
    <x v="0"/>
    <s v="2 - Poder Ejecutivo"/>
    <x v="8"/>
    <x v="104"/>
    <s v="4 - SERVICIOS SOCIALES"/>
    <s v="4.4 - Educación"/>
    <s v="4.4.04 - Educación superior"/>
    <s v="2.2 - CONTRATACIÓN DE SERVICIOS"/>
    <s v="2.2.2 - PUBLICIDAD, IMPRESIÓN Y ENCUADERNACIÓN"/>
    <s v="N"/>
    <s v="00 - N/A"/>
    <s v="10 - FONDO GENERAL"/>
    <s v="(en blanco)"/>
    <s v="99 - MULTIPROVINCIAL"/>
    <n v="49656212"/>
    <n v="2526989.9"/>
  </r>
  <r>
    <s v="2025"/>
    <x v="0"/>
    <x v="0"/>
    <x v="0"/>
    <x v="0"/>
    <s v="2 - Poder Ejecutivo"/>
    <x v="8"/>
    <x v="104"/>
    <s v="4 - SERVICIOS SOCIALES"/>
    <s v="4.4 - Educación"/>
    <s v="4.4.04 - Educación superior"/>
    <s v="2.2 - CONTRATACIÓN DE SERVICIOS"/>
    <s v="2.2.3 - VIÁTICOS"/>
    <s v="N"/>
    <s v="00 - N/A"/>
    <s v="10 - FONDO GENERAL"/>
    <s v="(en blanco)"/>
    <s v="99 - MULTIPROVINCIAL"/>
    <n v="2857130"/>
    <n v="2236773.4"/>
  </r>
  <r>
    <s v="2025"/>
    <x v="0"/>
    <x v="0"/>
    <x v="0"/>
    <x v="0"/>
    <s v="2 - Poder Ejecutivo"/>
    <x v="8"/>
    <x v="104"/>
    <s v="4 - SERVICIOS SOCIALES"/>
    <s v="4.4 - Educación"/>
    <s v="4.4.04 - Educación superior"/>
    <s v="2.2 - CONTRATACIÓN DE SERVICIOS"/>
    <s v="2.2.4 - TRANSPORTE Y ALMACENAJE"/>
    <s v="N"/>
    <s v="00 - N/A"/>
    <s v="10 - FONDO GENERAL"/>
    <s v="(en blanco)"/>
    <s v="99 - MULTIPROVINCIAL"/>
    <n v="10796596"/>
    <n v="3023849.73"/>
  </r>
  <r>
    <s v="2025"/>
    <x v="0"/>
    <x v="0"/>
    <x v="0"/>
    <x v="0"/>
    <s v="2 - Poder Ejecutivo"/>
    <x v="8"/>
    <x v="104"/>
    <s v="4 - SERVICIOS SOCIALES"/>
    <s v="4.4 - Educación"/>
    <s v="4.4.04 - Educación superior"/>
    <s v="2.2 - CONTRATACIÓN DE SERVICIOS"/>
    <s v="2.2.5 - ALQUILERES Y RENTAS"/>
    <s v="N"/>
    <s v="00 - N/A"/>
    <s v="10 - FONDO GENERAL"/>
    <s v="(en blanco)"/>
    <s v="99 - MULTIPROVINCIAL"/>
    <n v="72222024"/>
    <n v="44355030.480000004"/>
  </r>
  <r>
    <s v="2025"/>
    <x v="0"/>
    <x v="0"/>
    <x v="0"/>
    <x v="0"/>
    <s v="2 - Poder Ejecutivo"/>
    <x v="8"/>
    <x v="104"/>
    <s v="4 - SERVICIOS SOCIALES"/>
    <s v="4.4 - Educación"/>
    <s v="4.4.04 - Educación superior"/>
    <s v="2.2 - CONTRATACIÓN DE SERVICIOS"/>
    <s v="2.2.6 - SEGUROS"/>
    <s v="N"/>
    <s v="00 - N/A"/>
    <s v="10 - FONDO GENERAL"/>
    <s v="(en blanco)"/>
    <s v="99 - MULTIPROVINCIAL"/>
    <n v="30360000"/>
    <n v="17264515.060000002"/>
  </r>
  <r>
    <s v="2025"/>
    <x v="0"/>
    <x v="0"/>
    <x v="0"/>
    <x v="0"/>
    <s v="2 - Poder Ejecutivo"/>
    <x v="8"/>
    <x v="104"/>
    <s v="4 - SERVICIOS SOCIALES"/>
    <s v="4.4 - Educación"/>
    <s v="4.4.04 - Educación superior"/>
    <s v="2.2 - CONTRATACIÓN DE SERVICIOS"/>
    <s v="2.2.7 - SERVICIOS DE CONSERVACIÓN, REPARACIONES MENORES E INSTALACIONES TEMPORALES"/>
    <s v="N"/>
    <s v="00 - N/A"/>
    <s v="10 - FONDO GENERAL"/>
    <s v="(en blanco)"/>
    <s v="99 - MULTIPROVINCIAL"/>
    <n v="35811800"/>
    <n v="11157344.050000003"/>
  </r>
  <r>
    <s v="2025"/>
    <x v="0"/>
    <x v="0"/>
    <x v="0"/>
    <x v="0"/>
    <s v="2 - Poder Ejecutivo"/>
    <x v="8"/>
    <x v="104"/>
    <s v="4 - SERVICIOS SOCIALES"/>
    <s v="4.4 - Educación"/>
    <s v="4.4.04 - Educación superior"/>
    <s v="2.2 - CONTRATACIÓN DE SERVICIOS"/>
    <s v="2.2.8 - OTROS SERVICIOS NO INCLUIDOS EN CONCEPTOS ANTERIORES"/>
    <s v="N"/>
    <s v="00 - N/A"/>
    <s v="10 - FONDO GENERAL"/>
    <s v="(en blanco)"/>
    <s v="99 - MULTIPROVINCIAL"/>
    <n v="208536792"/>
    <n v="84444674.069999993"/>
  </r>
  <r>
    <s v="2025"/>
    <x v="0"/>
    <x v="0"/>
    <x v="0"/>
    <x v="0"/>
    <s v="2 - Poder Ejecutivo"/>
    <x v="8"/>
    <x v="104"/>
    <s v="4 - SERVICIOS SOCIALES"/>
    <s v="4.4 - Educación"/>
    <s v="4.4.04 - Educación superior"/>
    <s v="2.2 - CONTRATACIÓN DE SERVICIOS"/>
    <s v="2.2.8 - OTROS SERVICIOS NO INCLUIDOS EN CONCEPTOS ANTERIORES"/>
    <s v="N"/>
    <s v="00 - N/A"/>
    <s v="20 - FONDOS CON DESTINO ESPECÍFICO"/>
    <s v="(en blanco)"/>
    <s v="99 - MULTIPROVINCIAL"/>
    <n v="4424527"/>
    <n v="0"/>
  </r>
  <r>
    <s v="2025"/>
    <x v="0"/>
    <x v="0"/>
    <x v="0"/>
    <x v="0"/>
    <s v="2 - Poder Ejecutivo"/>
    <x v="8"/>
    <x v="104"/>
    <s v="4 - SERVICIOS SOCIALES"/>
    <s v="4.4 - Educación"/>
    <s v="4.4.04 - Educación superior"/>
    <s v="2.2 - CONTRATACIÓN DE SERVICIOS"/>
    <s v="2.2.9 - OTRAS CONTRATACIONES DE SERVICIOS"/>
    <s v="N"/>
    <s v="00 - N/A"/>
    <s v="10 - FONDO GENERAL"/>
    <s v="(en blanco)"/>
    <s v="99 - MULTIPROVINCIAL"/>
    <n v="45255008"/>
    <n v="13548478.41"/>
  </r>
  <r>
    <s v="2025"/>
    <x v="0"/>
    <x v="0"/>
    <x v="0"/>
    <x v="0"/>
    <s v="2 - Poder Ejecutivo"/>
    <x v="8"/>
    <x v="104"/>
    <s v="4 - SERVICIOS SOCIALES"/>
    <s v="4.4 - Educación"/>
    <s v="4.4.04 - Educación superior"/>
    <s v="2.2 - CONTRATACIÓN DE SERVICIOS"/>
    <s v="2.2.9 - OTRAS CONTRATACIONES DE SERVICIOS"/>
    <s v="N"/>
    <s v="00 - N/A"/>
    <s v="20 - FONDOS CON DESTINO ESPECÍFICO"/>
    <s v="(en blanco)"/>
    <s v="99 - MULTIPROVINCIAL"/>
    <n v="10304795"/>
    <n v="1956923.7999999998"/>
  </r>
  <r>
    <s v="2025"/>
    <x v="0"/>
    <x v="0"/>
    <x v="0"/>
    <x v="0"/>
    <s v="2 - Poder Ejecutivo"/>
    <x v="8"/>
    <x v="104"/>
    <s v="4 - SERVICIOS SOCIALES"/>
    <s v="4.4 - Educación"/>
    <s v="4.4.04 - Educación superior"/>
    <s v="2.3 - MATERIALES Y SUMINISTROS"/>
    <s v="2.3.1 - ALIMENTOS Y PRODUCTOS AGROFORESTALES"/>
    <s v="N"/>
    <s v="00 - N/A"/>
    <s v="10 - FONDO GENERAL"/>
    <s v="(en blanco)"/>
    <s v="99 - MULTIPROVINCIAL"/>
    <n v="137943618"/>
    <n v="32345992.129999995"/>
  </r>
  <r>
    <s v="2025"/>
    <x v="0"/>
    <x v="0"/>
    <x v="0"/>
    <x v="0"/>
    <s v="2 - Poder Ejecutivo"/>
    <x v="8"/>
    <x v="104"/>
    <s v="4 - SERVICIOS SOCIALES"/>
    <s v="4.4 - Educación"/>
    <s v="4.4.04 - Educación superior"/>
    <s v="2.3 - MATERIALES Y SUMINISTROS"/>
    <s v="2.3.2 - TEXTILES Y VESTUARIOS"/>
    <s v="N"/>
    <s v="00 - N/A"/>
    <s v="10 - FONDO GENERAL"/>
    <s v="(en blanco)"/>
    <s v="99 - MULTIPROVINCIAL"/>
    <n v="18597836"/>
    <n v="1069670"/>
  </r>
  <r>
    <s v="2025"/>
    <x v="0"/>
    <x v="0"/>
    <x v="0"/>
    <x v="0"/>
    <s v="2 - Poder Ejecutivo"/>
    <x v="8"/>
    <x v="104"/>
    <s v="4 - SERVICIOS SOCIALES"/>
    <s v="4.4 - Educación"/>
    <s v="4.4.04 - Educación superior"/>
    <s v="2.3 - MATERIALES Y SUMINISTROS"/>
    <s v="2.3.3 - PAPEL, CARTÓN E IMPRESOS"/>
    <s v="N"/>
    <s v="00 - N/A"/>
    <s v="10 - FONDO GENERAL"/>
    <s v="(en blanco)"/>
    <s v="99 - MULTIPROVINCIAL"/>
    <n v="51490461"/>
    <n v="1882094.9"/>
  </r>
  <r>
    <s v="2025"/>
    <x v="0"/>
    <x v="0"/>
    <x v="0"/>
    <x v="0"/>
    <s v="2 - Poder Ejecutivo"/>
    <x v="8"/>
    <x v="104"/>
    <s v="4 - SERVICIOS SOCIALES"/>
    <s v="4.4 - Educación"/>
    <s v="4.4.04 - Educación superior"/>
    <s v="2.3 - MATERIALES Y SUMINISTROS"/>
    <s v="2.3.4 - PRODUCTOS FARMACÉUTICOS"/>
    <s v="N"/>
    <s v="00 - N/A"/>
    <s v="10 - FONDO GENERAL"/>
    <s v="(en blanco)"/>
    <s v="99 - MULTIPROVINCIAL"/>
    <n v="79594"/>
    <n v="0"/>
  </r>
  <r>
    <s v="2025"/>
    <x v="0"/>
    <x v="0"/>
    <x v="0"/>
    <x v="0"/>
    <s v="2 - Poder Ejecutivo"/>
    <x v="8"/>
    <x v="104"/>
    <s v="4 - SERVICIOS SOCIALES"/>
    <s v="4.4 - Educación"/>
    <s v="4.4.04 - Educación superior"/>
    <s v="2.3 - MATERIALES Y SUMINISTROS"/>
    <s v="2.3.5 - CUERO, CAUCHO Y PLÁSTICO"/>
    <s v="N"/>
    <s v="00 - N/A"/>
    <s v="10 - FONDO GENERAL"/>
    <s v="(en blanco)"/>
    <s v="99 - MULTIPROVINCIAL"/>
    <n v="2509893"/>
    <n v="31434.340000000004"/>
  </r>
  <r>
    <s v="2025"/>
    <x v="0"/>
    <x v="0"/>
    <x v="0"/>
    <x v="0"/>
    <s v="2 - Poder Ejecutivo"/>
    <x v="8"/>
    <x v="104"/>
    <s v="4 - SERVICIOS SOCIALES"/>
    <s v="4.4 - Educación"/>
    <s v="4.4.04 - Educación superior"/>
    <s v="2.3 - MATERIALES Y SUMINISTROS"/>
    <s v="2.3.6 - PRODUCTOS DE MINERALES, METÁLICOS Y NO METÁLICOS"/>
    <s v="N"/>
    <s v="00 - N/A"/>
    <s v="10 - FONDO GENERAL"/>
    <s v="(en blanco)"/>
    <s v="99 - MULTIPROVINCIAL"/>
    <n v="2904817"/>
    <n v="75379.73"/>
  </r>
  <r>
    <s v="2025"/>
    <x v="0"/>
    <x v="0"/>
    <x v="0"/>
    <x v="0"/>
    <s v="2 - Poder Ejecutivo"/>
    <x v="8"/>
    <x v="104"/>
    <s v="4 - SERVICIOS SOCIALES"/>
    <s v="4.4 - Educación"/>
    <s v="4.4.04 - Educación superior"/>
    <s v="2.3 - MATERIALES Y SUMINISTROS"/>
    <s v="2.3.7 - COMBUSTIBLES, LUBRICANTES, PRODUCTOS QUÍMICOS Y CONEXOS"/>
    <s v="N"/>
    <s v="00 - N/A"/>
    <s v="10 - FONDO GENERAL"/>
    <s v="(en blanco)"/>
    <s v="99 - MULTIPROVINCIAL"/>
    <n v="34235384"/>
    <n v="14113293.859999999"/>
  </r>
  <r>
    <s v="2025"/>
    <x v="0"/>
    <x v="0"/>
    <x v="0"/>
    <x v="0"/>
    <s v="2 - Poder Ejecutivo"/>
    <x v="8"/>
    <x v="104"/>
    <s v="4 - SERVICIOS SOCIALES"/>
    <s v="4.4 - Educación"/>
    <s v="4.4.04 - Educación superior"/>
    <s v="2.3 - MATERIALES Y SUMINISTROS"/>
    <s v="2.3.9 - PRODUCTOS Y ÚTILES VARIOS"/>
    <s v="N"/>
    <s v="00 - N/A"/>
    <s v="10 - FONDO GENERAL"/>
    <s v="(en blanco)"/>
    <s v="99 - MULTIPROVINCIAL"/>
    <n v="69073599"/>
    <n v="7557843.6600000001"/>
  </r>
  <r>
    <s v="2025"/>
    <x v="0"/>
    <x v="0"/>
    <x v="0"/>
    <x v="0"/>
    <s v="2 - Poder Ejecutivo"/>
    <x v="8"/>
    <x v="104"/>
    <s v="4 - SERVICIOS SOCIALES"/>
    <s v="4.6 - Equidad de género"/>
    <s v="4.6.03 - Acciones para una cultura de igualdad de género."/>
    <s v="2.2 - CONTRATACIÓN DE SERVICIOS"/>
    <s v="2.2.2 - PUBLICIDAD, IMPRESIÓN Y ENCUADERNACIÓN"/>
    <s v="N"/>
    <s v="00 - N/A"/>
    <s v="10 - FONDO GENERAL"/>
    <s v="(en blanco)"/>
    <s v="99 - MULTIPROVINCIAL"/>
    <n v="70000"/>
    <n v="0"/>
  </r>
  <r>
    <s v="2025"/>
    <x v="0"/>
    <x v="0"/>
    <x v="0"/>
    <x v="0"/>
    <s v="2 - Poder Ejecutivo"/>
    <x v="8"/>
    <x v="104"/>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0"/>
  </r>
  <r>
    <s v="2025"/>
    <x v="0"/>
    <x v="0"/>
    <x v="0"/>
    <x v="0"/>
    <s v="2 - Poder Ejecutivo"/>
    <x v="8"/>
    <x v="104"/>
    <s v="4 - SERVICIOS SOCIALES"/>
    <s v="4.6 - Equidad de género"/>
    <s v="4.6.03 - Acciones para una cultura de igualdad de género."/>
    <s v="2.2 - CONTRATACIÓN DE SERVICIOS"/>
    <s v="2.2.9 - OTRAS CONTRATACIONES DE SERVICIOS"/>
    <s v="N"/>
    <s v="00 - N/A"/>
    <s v="10 - FONDO GENERAL"/>
    <s v="(en blanco)"/>
    <s v="99 - MULTIPROVINCIAL"/>
    <n v="295600"/>
    <n v="0"/>
  </r>
  <r>
    <s v="2025"/>
    <x v="0"/>
    <x v="0"/>
    <x v="0"/>
    <x v="0"/>
    <s v="2 - Poder Ejecutivo"/>
    <x v="8"/>
    <x v="104"/>
    <s v="4 - SERVICIOS SOCIALES"/>
    <s v="4.6 - Equidad de género"/>
    <s v="4.6.03 - Acciones para una cultura de igualdad de género."/>
    <s v="2.3 - MATERIALES Y SUMINISTROS"/>
    <s v="2.3.1 - ALIMENTOS Y PRODUCTOS AGROFORESTALES"/>
    <s v="N"/>
    <s v="00 - N/A"/>
    <s v="10 - FONDO GENERAL"/>
    <s v="(en blanco)"/>
    <s v="99 - MULTIPROVINCIAL"/>
    <n v="20000"/>
    <n v="0"/>
  </r>
  <r>
    <s v="2025"/>
    <x v="0"/>
    <x v="0"/>
    <x v="0"/>
    <x v="0"/>
    <s v="2 - Poder Ejecutivo"/>
    <x v="8"/>
    <x v="104"/>
    <s v="4 - SERVICIOS SOCIALES"/>
    <s v="4.6 - Equidad de género"/>
    <s v="4.6.03 - Acciones para una cultura de igualdad de género."/>
    <s v="2.3 - MATERIALES Y SUMINISTROS"/>
    <s v="2.3.3 - PAPEL, CARTÓN E IMPRESOS"/>
    <s v="N"/>
    <s v="00 - N/A"/>
    <s v="10 - FONDO GENERAL"/>
    <s v="(en blanco)"/>
    <s v="99 - MULTIPROVINCIAL"/>
    <n v="100000"/>
    <n v="0"/>
  </r>
  <r>
    <s v="2025"/>
    <x v="0"/>
    <x v="0"/>
    <x v="0"/>
    <x v="0"/>
    <s v="2 - Poder Ejecutivo"/>
    <x v="8"/>
    <x v="104"/>
    <s v="4 - SERVICIOS SOCIALES"/>
    <s v="4.6 - Equidad de género"/>
    <s v="4.6.03 - Acciones para una cultura de igualdad de género."/>
    <s v="2.3 - MATERIALES Y SUMINISTROS"/>
    <s v="2.3.9 - PRODUCTOS Y ÚTILES VARIOS"/>
    <s v="N"/>
    <s v="00 - N/A"/>
    <s v="10 - FONDO GENERAL"/>
    <s v="(en blanco)"/>
    <s v="99 - MULTIPROVINCIAL"/>
    <n v="0"/>
    <n v="0"/>
  </r>
  <r>
    <s v="2025"/>
    <x v="0"/>
    <x v="0"/>
    <x v="0"/>
    <x v="0"/>
    <s v="2 - Poder Ejecutivo"/>
    <x v="8"/>
    <x v="105"/>
    <s v="4 - SERVICIOS SOCIALES"/>
    <s v="4.2 - Salud"/>
    <s v="4.2.03 - Servicios de la salud pública y prevención de la salud"/>
    <s v="2.1 - REMUNERACIONES Y CONTRIBUCIONES"/>
    <s v="2.1.1 - REMUNERACIONES"/>
    <s v="N"/>
    <s v="00 - N/A"/>
    <s v="10 - FONDO GENERAL"/>
    <s v="(en blanco)"/>
    <s v="99 - MULTIPROVINCIAL"/>
    <n v="33777348"/>
    <n v="0"/>
  </r>
  <r>
    <s v="2025"/>
    <x v="0"/>
    <x v="0"/>
    <x v="0"/>
    <x v="0"/>
    <s v="2 - Poder Ejecutivo"/>
    <x v="8"/>
    <x v="105"/>
    <s v="4 - SERVICIOS SOCIALES"/>
    <s v="4.2 - Salud"/>
    <s v="4.2.03 - Servicios de la salud pública y prevención de la salud"/>
    <s v="2.2 - CONTRATACIÓN DE SERVICIOS"/>
    <s v="2.2.1 - SERVICIOS BÁSICOS"/>
    <s v="N"/>
    <s v="00 - N/A"/>
    <s v="10 - FONDO GENERAL"/>
    <s v="(en blanco)"/>
    <s v="99 - MULTIPROVINCIAL"/>
    <n v="0"/>
    <n v="0"/>
  </r>
  <r>
    <s v="2025"/>
    <x v="0"/>
    <x v="0"/>
    <x v="0"/>
    <x v="0"/>
    <s v="2 - Poder Ejecutivo"/>
    <x v="8"/>
    <x v="105"/>
    <s v="4 - SERVICIOS SOCIALES"/>
    <s v="4.2 - Salud"/>
    <s v="4.2.03 - Servicios de la salud pública y prevención de la salud"/>
    <s v="2.2 - CONTRATACIÓN DE SERVICIOS"/>
    <s v="2.2.2 - PUBLICIDAD, IMPRESIÓN Y ENCUADERNACIÓN"/>
    <s v="N"/>
    <s v="00 - N/A"/>
    <s v="10 - FONDO GENERAL"/>
    <s v="(en blanco)"/>
    <s v="99 - MULTIPROVINCIAL"/>
    <n v="247000"/>
    <n v="0"/>
  </r>
  <r>
    <s v="2025"/>
    <x v="0"/>
    <x v="0"/>
    <x v="0"/>
    <x v="0"/>
    <s v="2 - Poder Ejecutivo"/>
    <x v="8"/>
    <x v="105"/>
    <s v="4 - SERVICIOS SOCIALES"/>
    <s v="4.2 - Salud"/>
    <s v="4.2.03 - Servicios de la salud pública y prevención de la salud"/>
    <s v="2.2 - CONTRATACIÓN DE SERVICIOS"/>
    <s v="2.2.4 - TRANSPORTE Y ALMACENAJE"/>
    <s v="N"/>
    <s v="00 - N/A"/>
    <s v="10 - FONDO GENERAL"/>
    <s v="(en blanco)"/>
    <s v="99 - MULTIPROVINCIAL"/>
    <n v="120000"/>
    <n v="0"/>
  </r>
  <r>
    <s v="2025"/>
    <x v="0"/>
    <x v="0"/>
    <x v="0"/>
    <x v="0"/>
    <s v="2 - Poder Ejecutivo"/>
    <x v="8"/>
    <x v="105"/>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0"/>
  </r>
  <r>
    <s v="2025"/>
    <x v="0"/>
    <x v="0"/>
    <x v="0"/>
    <x v="0"/>
    <s v="2 - Poder Ejecutivo"/>
    <x v="8"/>
    <x v="105"/>
    <s v="4 - SERVICIOS SOCIALES"/>
    <s v="4.2 - Salud"/>
    <s v="4.2.03 - Servicios de la salud pública y prevención de la salud"/>
    <s v="2.2 - CONTRATACIÓN DE SERVICIOS"/>
    <s v="2.2.9 - OTRAS CONTRATACIONES DE SERVICIOS"/>
    <s v="N"/>
    <s v="00 - N/A"/>
    <s v="10 - FONDO GENERAL"/>
    <s v="(en blanco)"/>
    <s v="99 - MULTIPROVINCIAL"/>
    <n v="2966000"/>
    <n v="0"/>
  </r>
  <r>
    <s v="2025"/>
    <x v="0"/>
    <x v="0"/>
    <x v="0"/>
    <x v="0"/>
    <s v="2 - Poder Ejecutivo"/>
    <x v="8"/>
    <x v="105"/>
    <s v="4 - SERVICIOS SOCIALES"/>
    <s v="4.2 - Salud"/>
    <s v="4.2.03 - Servicios de la salud pública y prevención de la salud"/>
    <s v="2.3 - MATERIALES Y SUMINISTROS"/>
    <s v="2.3.2 - TEXTILES Y VESTUARIOS"/>
    <s v="N"/>
    <s v="00 - N/A"/>
    <s v="10 - FONDO GENERAL"/>
    <s v="(en blanco)"/>
    <s v="99 - MULTIPROVINCIAL"/>
    <n v="9600"/>
    <n v="0"/>
  </r>
  <r>
    <s v="2025"/>
    <x v="0"/>
    <x v="0"/>
    <x v="0"/>
    <x v="0"/>
    <s v="2 - Poder Ejecutivo"/>
    <x v="8"/>
    <x v="105"/>
    <s v="4 - SERVICIOS SOCIALES"/>
    <s v="4.2 - Salud"/>
    <s v="4.2.03 - Servicios de la salud pública y prevención de la salud"/>
    <s v="2.3 - MATERIALES Y SUMINISTROS"/>
    <s v="2.3.3 - PAPEL, CARTÓN E IMPRESOS"/>
    <s v="N"/>
    <s v="00 - N/A"/>
    <s v="10 - FONDO GENERAL"/>
    <s v="(en blanco)"/>
    <s v="99 - MULTIPROVINCIAL"/>
    <n v="93750"/>
    <n v="0"/>
  </r>
  <r>
    <s v="2025"/>
    <x v="0"/>
    <x v="0"/>
    <x v="0"/>
    <x v="0"/>
    <s v="2 - Poder Ejecutivo"/>
    <x v="8"/>
    <x v="105"/>
    <s v="4 - SERVICIOS SOCIALES"/>
    <s v="4.2 - Salud"/>
    <s v="4.2.03 - Servicios de la salud pública y prevención de la salud"/>
    <s v="2.3 - MATERIALES Y SUMINISTROS"/>
    <s v="2.3.4 - PRODUCTOS FARMACÉUTICOS"/>
    <s v="N"/>
    <s v="00 - N/A"/>
    <s v="10 - FONDO GENERAL"/>
    <s v="(en blanco)"/>
    <s v="99 - MULTIPROVINCIAL"/>
    <n v="22306609"/>
    <n v="0"/>
  </r>
  <r>
    <s v="2025"/>
    <x v="0"/>
    <x v="0"/>
    <x v="0"/>
    <x v="0"/>
    <s v="2 - Poder Ejecutivo"/>
    <x v="8"/>
    <x v="105"/>
    <s v="4 - SERVICIOS SOCIALES"/>
    <s v="4.2 - Salud"/>
    <s v="4.2.03 - Servicios de la salud pública y prevención de la salud"/>
    <s v="2.3 - MATERIALES Y SUMINISTROS"/>
    <s v="2.3.5 - CUERO, CAUCHO Y PLÁSTICO"/>
    <s v="N"/>
    <s v="00 - N/A"/>
    <s v="10 - FONDO GENERAL"/>
    <s v="(en blanco)"/>
    <s v="99 - MULTIPROVINCIAL"/>
    <n v="4679"/>
    <n v="0"/>
  </r>
  <r>
    <s v="2025"/>
    <x v="0"/>
    <x v="0"/>
    <x v="0"/>
    <x v="0"/>
    <s v="2 - Poder Ejecutivo"/>
    <x v="8"/>
    <x v="105"/>
    <s v="4 - SERVICIOS SOCIALES"/>
    <s v="4.2 - Salud"/>
    <s v="4.2.03 - Servicios de la salud pública y prevención de la salud"/>
    <s v="2.3 - MATERIALES Y SUMINISTROS"/>
    <s v="2.3.6 - PRODUCTOS DE MINERALES, METÁLICOS Y NO METÁLICOS"/>
    <s v="N"/>
    <s v="00 - N/A"/>
    <s v="10 - FONDO GENERAL"/>
    <s v="(en blanco)"/>
    <s v="99 - MULTIPROVINCIAL"/>
    <n v="0"/>
    <n v="0"/>
  </r>
  <r>
    <s v="2025"/>
    <x v="0"/>
    <x v="0"/>
    <x v="0"/>
    <x v="0"/>
    <s v="2 - Poder Ejecutivo"/>
    <x v="8"/>
    <x v="105"/>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0"/>
  </r>
  <r>
    <s v="2025"/>
    <x v="0"/>
    <x v="0"/>
    <x v="0"/>
    <x v="0"/>
    <s v="2 - Poder Ejecutivo"/>
    <x v="8"/>
    <x v="105"/>
    <s v="4 - SERVICIOS SOCIALES"/>
    <s v="4.2 - Salud"/>
    <s v="4.2.03 - Servicios de la salud pública y prevención de la salud"/>
    <s v="2.3 - MATERIALES Y SUMINISTROS"/>
    <s v="2.3.9 - PRODUCTOS Y ÚTILES VARIOS"/>
    <s v="N"/>
    <s v="00 - N/A"/>
    <s v="10 - FONDO GENERAL"/>
    <s v="(en blanco)"/>
    <s v="99 - MULTIPROVINCIAL"/>
    <n v="8849932"/>
    <n v="0"/>
  </r>
  <r>
    <s v="2025"/>
    <x v="0"/>
    <x v="0"/>
    <x v="0"/>
    <x v="0"/>
    <s v="2 - Poder Ejecutivo"/>
    <x v="8"/>
    <x v="105"/>
    <s v="4 - SERVICIOS SOCIALES"/>
    <s v="4.4 - Educación"/>
    <s v="4.4.99 - Planificación, gestión y supervisión de la educación"/>
    <s v="2.1 - REMUNERACIONES Y CONTRIBUCIONES"/>
    <s v="2.1.1 - REMUNERACIONES"/>
    <s v="N"/>
    <s v="00 - N/A"/>
    <s v="10 - FONDO GENERAL"/>
    <s v="(en blanco)"/>
    <s v="99 - MULTIPROVINCIAL"/>
    <n v="1333831266"/>
    <n v="444956141.08000004"/>
  </r>
  <r>
    <s v="2025"/>
    <x v="0"/>
    <x v="0"/>
    <x v="0"/>
    <x v="0"/>
    <s v="2 - Poder Ejecutivo"/>
    <x v="8"/>
    <x v="105"/>
    <s v="4 - SERVICIOS SOCIALES"/>
    <s v="4.4 - Educación"/>
    <s v="4.4.99 - Planificación, gestión y supervisión de la educación"/>
    <s v="2.1 - REMUNERACIONES Y CONTRIBUCIONES"/>
    <s v="2.1.2 - SOBRESUELDOS"/>
    <s v="N"/>
    <s v="00 - N/A"/>
    <s v="10 - FONDO GENERAL"/>
    <s v="(en blanco)"/>
    <s v="99 - MULTIPROVINCIAL"/>
    <n v="318000000"/>
    <n v="82707528.900000006"/>
  </r>
  <r>
    <s v="2025"/>
    <x v="0"/>
    <x v="0"/>
    <x v="0"/>
    <x v="0"/>
    <s v="2 - Poder Ejecutivo"/>
    <x v="8"/>
    <x v="105"/>
    <s v="4 - SERVICIOS SOCIALES"/>
    <s v="4.4 - Educación"/>
    <s v="4.4.99 - Planificación, gestión y supervisión de la educación"/>
    <s v="2.1 - REMUNERACIONES Y CONTRIBUCIONES"/>
    <s v="2.1.3 - DIETAS Y GASTOS DE REPRESENTACIÓN"/>
    <s v="N"/>
    <s v="00 - N/A"/>
    <s v="10 - FONDO GENERAL"/>
    <s v="(en blanco)"/>
    <s v="99 - MULTIPROVINCIAL"/>
    <n v="1200000"/>
    <n v="0"/>
  </r>
  <r>
    <s v="2025"/>
    <x v="0"/>
    <x v="0"/>
    <x v="0"/>
    <x v="0"/>
    <s v="2 - Poder Ejecutivo"/>
    <x v="8"/>
    <x v="105"/>
    <s v="4 - SERVICIOS SOCIALES"/>
    <s v="4.4 - Educación"/>
    <s v="4.4.99 - Planificación, gestión y supervisión de la educación"/>
    <s v="2.1 - REMUNERACIONES Y CONTRIBUCIONES"/>
    <s v="2.1.4 - GRATIFICACIONES Y BONIFICACIONES"/>
    <s v="N"/>
    <s v="00 - N/A"/>
    <s v="10 - FONDO GENERAL"/>
    <s v="(en blanco)"/>
    <s v="99 - MULTIPROVINCIAL"/>
    <n v="142400000"/>
    <n v="0"/>
  </r>
  <r>
    <s v="2025"/>
    <x v="0"/>
    <x v="0"/>
    <x v="0"/>
    <x v="0"/>
    <s v="2 - Poder Ejecutivo"/>
    <x v="8"/>
    <x v="105"/>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67209200.630000025"/>
  </r>
  <r>
    <s v="2025"/>
    <x v="0"/>
    <x v="0"/>
    <x v="0"/>
    <x v="0"/>
    <s v="2 - Poder Ejecutivo"/>
    <x v="8"/>
    <x v="105"/>
    <s v="4 - SERVICIOS SOCIALES"/>
    <s v="4.4 - Educación"/>
    <s v="4.4.99 - Planificación, gestión y supervisión de la educación"/>
    <s v="2.2 - CONTRATACIÓN DE SERVICIOS"/>
    <s v="2.2.1 - SERVICIOS BÁSICOS"/>
    <s v="N"/>
    <s v="00 - N/A"/>
    <s v="10 - FONDO GENERAL"/>
    <s v="(en blanco)"/>
    <s v="99 - MULTIPROVINCIAL"/>
    <n v="69508967"/>
    <n v="23819651.18"/>
  </r>
  <r>
    <s v="2025"/>
    <x v="0"/>
    <x v="0"/>
    <x v="0"/>
    <x v="0"/>
    <s v="2 - Poder Ejecutivo"/>
    <x v="8"/>
    <x v="105"/>
    <s v="4 - SERVICIOS SOCIALES"/>
    <s v="4.4 - Educación"/>
    <s v="4.4.99 - Planificación, gestión y supervisión de la educación"/>
    <s v="2.2 - CONTRATACIÓN DE SERVICIOS"/>
    <s v="2.2.2 - PUBLICIDAD, IMPRESIÓN Y ENCUADERNACIÓN"/>
    <s v="N"/>
    <s v="00 - N/A"/>
    <s v="10 - FONDO GENERAL"/>
    <s v="(en blanco)"/>
    <s v="99 - MULTIPROVINCIAL"/>
    <n v="82442890"/>
    <n v="20062944.079999998"/>
  </r>
  <r>
    <s v="2025"/>
    <x v="0"/>
    <x v="0"/>
    <x v="0"/>
    <x v="0"/>
    <s v="2 - Poder Ejecutivo"/>
    <x v="8"/>
    <x v="105"/>
    <s v="4 - SERVICIOS SOCIALES"/>
    <s v="4.4 - Educación"/>
    <s v="4.4.99 - Planificación, gestión y supervisión de la educación"/>
    <s v="2.2 - CONTRATACIÓN DE SERVICIOS"/>
    <s v="2.2.3 - VIÁTICOS"/>
    <s v="N"/>
    <s v="00 - N/A"/>
    <s v="10 - FONDO GENERAL"/>
    <s v="(en blanco)"/>
    <s v="99 - MULTIPROVINCIAL"/>
    <n v="112535818"/>
    <n v="26802887.5"/>
  </r>
  <r>
    <s v="2025"/>
    <x v="0"/>
    <x v="0"/>
    <x v="0"/>
    <x v="0"/>
    <s v="2 - Poder Ejecutivo"/>
    <x v="8"/>
    <x v="105"/>
    <s v="4 - SERVICIOS SOCIALES"/>
    <s v="4.4 - Educación"/>
    <s v="4.4.99 - Planificación, gestión y supervisión de la educación"/>
    <s v="2.2 - CONTRATACIÓN DE SERVICIOS"/>
    <s v="2.2.4 - TRANSPORTE Y ALMACENAJE"/>
    <s v="N"/>
    <s v="00 - N/A"/>
    <s v="10 - FONDO GENERAL"/>
    <s v="(en blanco)"/>
    <s v="99 - MULTIPROVINCIAL"/>
    <n v="42818165"/>
    <n v="4542810"/>
  </r>
  <r>
    <s v="2025"/>
    <x v="0"/>
    <x v="0"/>
    <x v="0"/>
    <x v="0"/>
    <s v="2 - Poder Ejecutivo"/>
    <x v="8"/>
    <x v="105"/>
    <s v="4 - SERVICIOS SOCIALES"/>
    <s v="4.4 - Educación"/>
    <s v="4.4.99 - Planificación, gestión y supervisión de la educación"/>
    <s v="2.2 - CONTRATACIÓN DE SERVICIOS"/>
    <s v="2.2.5 - ALQUILERES Y RENTAS"/>
    <s v="N"/>
    <s v="00 - N/A"/>
    <s v="10 - FONDO GENERAL"/>
    <s v="(en blanco)"/>
    <s v="99 - MULTIPROVINCIAL"/>
    <n v="162102601"/>
    <n v="53329252.860000014"/>
  </r>
  <r>
    <s v="2025"/>
    <x v="0"/>
    <x v="0"/>
    <x v="0"/>
    <x v="0"/>
    <s v="2 - Poder Ejecutivo"/>
    <x v="8"/>
    <x v="105"/>
    <s v="4 - SERVICIOS SOCIALES"/>
    <s v="4.4 - Educación"/>
    <s v="4.4.99 - Planificación, gestión y supervisión de la educación"/>
    <s v="2.2 - CONTRATACIÓN DE SERVICIOS"/>
    <s v="2.2.6 - SEGUROS"/>
    <s v="N"/>
    <s v="00 - N/A"/>
    <s v="10 - FONDO GENERAL"/>
    <s v="(en blanco)"/>
    <s v="99 - MULTIPROVINCIAL"/>
    <n v="42867300"/>
    <n v="15425695.409999995"/>
  </r>
  <r>
    <s v="2025"/>
    <x v="0"/>
    <x v="0"/>
    <x v="0"/>
    <x v="0"/>
    <s v="2 - Poder Ejecutivo"/>
    <x v="8"/>
    <x v="105"/>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14520760.040000001"/>
  </r>
  <r>
    <s v="2025"/>
    <x v="0"/>
    <x v="0"/>
    <x v="0"/>
    <x v="0"/>
    <s v="2 - Poder Ejecutivo"/>
    <x v="8"/>
    <x v="105"/>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21260503.359999996"/>
  </r>
  <r>
    <s v="2025"/>
    <x v="0"/>
    <x v="0"/>
    <x v="0"/>
    <x v="0"/>
    <s v="2 - Poder Ejecutivo"/>
    <x v="8"/>
    <x v="105"/>
    <s v="4 - SERVICIOS SOCIALES"/>
    <s v="4.4 - Educación"/>
    <s v="4.4.99 - Planificación, gestión y supervisión de la educación"/>
    <s v="2.2 - CONTRATACIÓN DE SERVICIOS"/>
    <s v="2.2.9 - OTRAS CONTRATACIONES DE SERVICIOS"/>
    <s v="N"/>
    <s v="00 - N/A"/>
    <s v="10 - FONDO GENERAL"/>
    <s v="(en blanco)"/>
    <s v="99 - MULTIPROVINCIAL"/>
    <n v="22474702084"/>
    <n v="18902544076.480019"/>
  </r>
  <r>
    <s v="2025"/>
    <x v="0"/>
    <x v="0"/>
    <x v="0"/>
    <x v="0"/>
    <s v="2 - Poder Ejecutivo"/>
    <x v="8"/>
    <x v="105"/>
    <s v="4 - SERVICIOS SOCIALES"/>
    <s v="4.4 - Educación"/>
    <s v="4.4.99 - Planificación, gestión y supervisión de la educación"/>
    <s v="2.3 - MATERIALES Y SUMINISTROS"/>
    <s v="2.3.1 - ALIMENTOS Y PRODUCTOS AGROFORESTALES"/>
    <s v="N"/>
    <s v="00 - N/A"/>
    <s v="10 - FONDO GENERAL"/>
    <s v="(en blanco)"/>
    <s v="99 - MULTIPROVINCIAL"/>
    <n v="2790100"/>
    <n v="1226826.97"/>
  </r>
  <r>
    <s v="2025"/>
    <x v="0"/>
    <x v="0"/>
    <x v="0"/>
    <x v="0"/>
    <s v="2 - Poder Ejecutivo"/>
    <x v="8"/>
    <x v="105"/>
    <s v="4 - SERVICIOS SOCIALES"/>
    <s v="4.4 - Educación"/>
    <s v="4.4.99 - Planificación, gestión y supervisión de la educación"/>
    <s v="2.3 - MATERIALES Y SUMINISTROS"/>
    <s v="2.3.2 - TEXTILES Y VESTUARIOS"/>
    <s v="N"/>
    <s v="00 - N/A"/>
    <s v="10 - FONDO GENERAL"/>
    <s v="(en blanco)"/>
    <s v="99 - MULTIPROVINCIAL"/>
    <n v="5166996353"/>
    <n v="769485095.89999986"/>
  </r>
  <r>
    <s v="2025"/>
    <x v="0"/>
    <x v="0"/>
    <x v="0"/>
    <x v="0"/>
    <s v="2 - Poder Ejecutivo"/>
    <x v="8"/>
    <x v="105"/>
    <s v="4 - SERVICIOS SOCIALES"/>
    <s v="4.4 - Educación"/>
    <s v="4.4.99 - Planificación, gestión y supervisión de la educación"/>
    <s v="2.3 - MATERIALES Y SUMINISTROS"/>
    <s v="2.3.3 - PAPEL, CARTÓN E IMPRESOS"/>
    <s v="N"/>
    <s v="00 - N/A"/>
    <s v="10 - FONDO GENERAL"/>
    <s v="(en blanco)"/>
    <s v="99 - MULTIPROVINCIAL"/>
    <n v="51541254"/>
    <n v="3687154.7299999995"/>
  </r>
  <r>
    <s v="2025"/>
    <x v="0"/>
    <x v="0"/>
    <x v="0"/>
    <x v="0"/>
    <s v="2 - Poder Ejecutivo"/>
    <x v="8"/>
    <x v="105"/>
    <s v="4 - SERVICIOS SOCIALES"/>
    <s v="4.4 - Educación"/>
    <s v="4.4.99 - Planificación, gestión y supervisión de la educación"/>
    <s v="2.3 - MATERIALES Y SUMINISTROS"/>
    <s v="2.3.4 - PRODUCTOS FARMACÉUTICOS"/>
    <s v="N"/>
    <s v="00 - N/A"/>
    <s v="10 - FONDO GENERAL"/>
    <s v="(en blanco)"/>
    <s v="99 - MULTIPROVINCIAL"/>
    <n v="56125850"/>
    <n v="3863082.37"/>
  </r>
  <r>
    <s v="2025"/>
    <x v="0"/>
    <x v="0"/>
    <x v="0"/>
    <x v="0"/>
    <s v="2 - Poder Ejecutivo"/>
    <x v="8"/>
    <x v="105"/>
    <s v="4 - SERVICIOS SOCIALES"/>
    <s v="4.4 - Educación"/>
    <s v="4.4.99 - Planificación, gestión y supervisión de la educación"/>
    <s v="2.3 - MATERIALES Y SUMINISTROS"/>
    <s v="2.3.5 - CUERO, CAUCHO Y PLÁSTICO"/>
    <s v="N"/>
    <s v="00 - N/A"/>
    <s v="10 - FONDO GENERAL"/>
    <s v="(en blanco)"/>
    <s v="99 - MULTIPROVINCIAL"/>
    <n v="2843160"/>
    <n v="8350.86"/>
  </r>
  <r>
    <s v="2025"/>
    <x v="0"/>
    <x v="0"/>
    <x v="0"/>
    <x v="0"/>
    <s v="2 - Poder Ejecutivo"/>
    <x v="8"/>
    <x v="105"/>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278038.94"/>
  </r>
  <r>
    <s v="2025"/>
    <x v="0"/>
    <x v="0"/>
    <x v="0"/>
    <x v="0"/>
    <s v="2 - Poder Ejecutivo"/>
    <x v="8"/>
    <x v="105"/>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9749666.5600000005"/>
  </r>
  <r>
    <s v="2025"/>
    <x v="0"/>
    <x v="0"/>
    <x v="0"/>
    <x v="0"/>
    <s v="2 - Poder Ejecutivo"/>
    <x v="8"/>
    <x v="105"/>
    <s v="4 - SERVICIOS SOCIALES"/>
    <s v="4.4 - Educación"/>
    <s v="4.4.99 - Planificación, gestión y supervisión de la educación"/>
    <s v="2.3 - MATERIALES Y SUMINISTROS"/>
    <s v="2.3.9 - PRODUCTOS Y ÚTILES VARIOS"/>
    <s v="N"/>
    <s v="00 - N/A"/>
    <s v="10 - FONDO GENERAL"/>
    <s v="(en blanco)"/>
    <s v="99 - MULTIPROVINCIAL"/>
    <n v="1791210022"/>
    <n v="376286819.95999992"/>
  </r>
  <r>
    <s v="2025"/>
    <x v="0"/>
    <x v="0"/>
    <x v="0"/>
    <x v="0"/>
    <s v="2 - Poder Ejecutivo"/>
    <x v="8"/>
    <x v="106"/>
    <s v="4 - SERVICIOS SOCIALES"/>
    <s v="4.2 - Salud"/>
    <s v="4.2.98 - Investigación y desarrollo relacionados con la salud"/>
    <s v="2.1 - REMUNERACIONES Y CONTRIBUCIONES"/>
    <s v="2.1.1 - REMUNERACIONES"/>
    <s v="N"/>
    <s v="00 - N/A"/>
    <s v="10 - FONDO GENERAL"/>
    <s v="(en blanco)"/>
    <s v="99 - MULTIPROVINCIAL"/>
    <n v="53895855"/>
    <n v="26837812.560000002"/>
  </r>
  <r>
    <s v="2025"/>
    <x v="0"/>
    <x v="0"/>
    <x v="0"/>
    <x v="0"/>
    <s v="2 - Poder Ejecutivo"/>
    <x v="8"/>
    <x v="106"/>
    <s v="4 - SERVICIOS SOCIALES"/>
    <s v="4.2 - Salud"/>
    <s v="4.2.98 - Investigación y desarrollo relacionados con la salud"/>
    <s v="2.1 - REMUNERACIONES Y CONTRIBUCIONES"/>
    <s v="2.1.2 - SOBRESUELDOS"/>
    <s v="N"/>
    <s v="00 - N/A"/>
    <s v="10 - FONDO GENERAL"/>
    <s v="(en blanco)"/>
    <s v="99 - MULTIPROVINCIAL"/>
    <n v="8253208"/>
    <n v="3857880.15"/>
  </r>
  <r>
    <s v="2025"/>
    <x v="0"/>
    <x v="0"/>
    <x v="0"/>
    <x v="0"/>
    <s v="2 - Poder Ejecutivo"/>
    <x v="8"/>
    <x v="106"/>
    <s v="4 - SERVICIOS SOCIALES"/>
    <s v="4.2 - Salud"/>
    <s v="4.2.98 - Investigación y desarrollo relacionados con la salud"/>
    <s v="2.1 - REMUNERACIONES Y CONTRIBUCIONES"/>
    <s v="2.1.5 - CONTRIBUCIONES A LA SEGURIDAD SOCIAL"/>
    <s v="N"/>
    <s v="00 - N/A"/>
    <s v="10 - FONDO GENERAL"/>
    <s v="(en blanco)"/>
    <s v="99 - MULTIPROVINCIAL"/>
    <n v="7621013"/>
    <n v="4108424.6899999995"/>
  </r>
  <r>
    <s v="2025"/>
    <x v="0"/>
    <x v="0"/>
    <x v="0"/>
    <x v="0"/>
    <s v="2 - Poder Ejecutivo"/>
    <x v="8"/>
    <x v="106"/>
    <s v="4 - SERVICIOS SOCIALES"/>
    <s v="4.2 - Salud"/>
    <s v="4.2.99 - Planificación, gestión y supervisión de la salud"/>
    <s v="2.1 - REMUNERACIONES Y CONTRIBUCIONES"/>
    <s v="2.1.1 - REMUNERACIONES"/>
    <s v="N"/>
    <s v="00 - N/A"/>
    <s v="10 - FONDO GENERAL"/>
    <s v="(en blanco)"/>
    <s v="99 - MULTIPROVINCIAL"/>
    <n v="332463394"/>
    <n v="143717330.89999998"/>
  </r>
  <r>
    <s v="2025"/>
    <x v="0"/>
    <x v="0"/>
    <x v="0"/>
    <x v="0"/>
    <s v="2 - Poder Ejecutivo"/>
    <x v="8"/>
    <x v="106"/>
    <s v="4 - SERVICIOS SOCIALES"/>
    <s v="4.2 - Salud"/>
    <s v="4.2.99 - Planificación, gestión y supervisión de la salud"/>
    <s v="2.1 - REMUNERACIONES Y CONTRIBUCIONES"/>
    <s v="2.1.2 - SOBRESUELDOS"/>
    <s v="N"/>
    <s v="00 - N/A"/>
    <s v="10 - FONDO GENERAL"/>
    <s v="(en blanco)"/>
    <s v="99 - MULTIPROVINCIAL"/>
    <n v="59903868"/>
    <n v="22657043.780000001"/>
  </r>
  <r>
    <s v="2025"/>
    <x v="0"/>
    <x v="0"/>
    <x v="0"/>
    <x v="0"/>
    <s v="2 - Poder Ejecutivo"/>
    <x v="8"/>
    <x v="106"/>
    <s v="4 - SERVICIOS SOCIALES"/>
    <s v="4.2 - Salud"/>
    <s v="4.2.99 - Planificación, gestión y supervisión de la salud"/>
    <s v="2.1 - REMUNERACIONES Y CONTRIBUCIONES"/>
    <s v="2.1.3 - DIETAS Y GASTOS DE REPRESENTACIÓN"/>
    <s v="N"/>
    <s v="00 - N/A"/>
    <s v="10 - FONDO GENERAL"/>
    <s v="(en blanco)"/>
    <s v="99 - MULTIPROVINCIAL"/>
    <n v="360000"/>
    <n v="29897.86"/>
  </r>
  <r>
    <s v="2025"/>
    <x v="0"/>
    <x v="0"/>
    <x v="0"/>
    <x v="0"/>
    <s v="2 - Poder Ejecutivo"/>
    <x v="8"/>
    <x v="106"/>
    <s v="4 - SERVICIOS SOCIALES"/>
    <s v="4.2 - Salud"/>
    <s v="4.2.99 - Planificación, gestión y supervisión de la salud"/>
    <s v="2.1 - REMUNERACIONES Y CONTRIBUCIONES"/>
    <s v="2.1.5 - CONTRIBUCIONES A LA SEGURIDAD SOCIAL"/>
    <s v="N"/>
    <s v="00 - N/A"/>
    <s v="10 - FONDO GENERAL"/>
    <s v="(en blanco)"/>
    <s v="99 - MULTIPROVINCIAL"/>
    <n v="46733612"/>
    <n v="21296781.370000005"/>
  </r>
  <r>
    <s v="2025"/>
    <x v="0"/>
    <x v="0"/>
    <x v="0"/>
    <x v="0"/>
    <s v="2 - Poder Ejecutivo"/>
    <x v="8"/>
    <x v="106"/>
    <s v="4 - SERVICIOS SOCIALES"/>
    <s v="4.2 - Salud"/>
    <s v="4.2.99 - Planificación, gestión y supervisión de la salud"/>
    <s v="2.2 - CONTRATACIÓN DE SERVICIOS"/>
    <s v="2.2.1 - SERVICIOS BÁSICOS"/>
    <s v="N"/>
    <s v="00 - N/A"/>
    <s v="10 - FONDO GENERAL"/>
    <s v="(en blanco)"/>
    <s v="99 - MULTIPROVINCIAL"/>
    <n v="29632000"/>
    <n v="14894977.710000001"/>
  </r>
  <r>
    <s v="2025"/>
    <x v="0"/>
    <x v="0"/>
    <x v="0"/>
    <x v="0"/>
    <s v="2 - Poder Ejecutivo"/>
    <x v="8"/>
    <x v="106"/>
    <s v="4 - SERVICIOS SOCIALES"/>
    <s v="4.2 - Salud"/>
    <s v="4.2.99 - Planificación, gestión y supervisión de la salud"/>
    <s v="2.2 - CONTRATACIÓN DE SERVICIOS"/>
    <s v="2.2.2 - PUBLICIDAD, IMPRESIÓN Y ENCUADERNACIÓN"/>
    <s v="N"/>
    <s v="00 - N/A"/>
    <s v="10 - FONDO GENERAL"/>
    <s v="(en blanco)"/>
    <s v="99 - MULTIPROVINCIAL"/>
    <n v="3080285"/>
    <n v="591855.63"/>
  </r>
  <r>
    <s v="2025"/>
    <x v="0"/>
    <x v="0"/>
    <x v="0"/>
    <x v="0"/>
    <s v="2 - Poder Ejecutivo"/>
    <x v="8"/>
    <x v="106"/>
    <s v="4 - SERVICIOS SOCIALES"/>
    <s v="4.2 - Salud"/>
    <s v="4.2.99 - Planificación, gestión y supervisión de la salud"/>
    <s v="2.2 - CONTRATACIÓN DE SERVICIOS"/>
    <s v="2.2.3 - VIÁTICOS"/>
    <s v="N"/>
    <s v="00 - N/A"/>
    <s v="10 - FONDO GENERAL"/>
    <s v="(en blanco)"/>
    <s v="99 - MULTIPROVINCIAL"/>
    <n v="600000"/>
    <n v="449540"/>
  </r>
  <r>
    <s v="2025"/>
    <x v="0"/>
    <x v="0"/>
    <x v="0"/>
    <x v="0"/>
    <s v="2 - Poder Ejecutivo"/>
    <x v="8"/>
    <x v="106"/>
    <s v="4 - SERVICIOS SOCIALES"/>
    <s v="4.2 - Salud"/>
    <s v="4.2.99 - Planificación, gestión y supervisión de la salud"/>
    <s v="2.2 - CONTRATACIÓN DE SERVICIOS"/>
    <s v="2.2.4 - TRANSPORTE Y ALMACENAJE"/>
    <s v="N"/>
    <s v="00 - N/A"/>
    <s v="10 - FONDO GENERAL"/>
    <s v="(en blanco)"/>
    <s v="99 - MULTIPROVINCIAL"/>
    <n v="300000"/>
    <n v="222537"/>
  </r>
  <r>
    <s v="2025"/>
    <x v="0"/>
    <x v="0"/>
    <x v="0"/>
    <x v="0"/>
    <s v="2 - Poder Ejecutivo"/>
    <x v="8"/>
    <x v="106"/>
    <s v="4 - SERVICIOS SOCIALES"/>
    <s v="4.2 - Salud"/>
    <s v="4.2.99 - Planificación, gestión y supervisión de la salud"/>
    <s v="2.2 - CONTRATACIÓN DE SERVICIOS"/>
    <s v="2.2.4 - TRANSPORTE Y ALMACENAJE"/>
    <s v="N"/>
    <s v="00 - N/A"/>
    <s v="20 - FONDOS CON DESTINO ESPECÍFICO"/>
    <s v="(en blanco)"/>
    <s v="99 - MULTIPROVINCIAL"/>
    <n v="0"/>
    <n v="231863.34"/>
  </r>
  <r>
    <s v="2025"/>
    <x v="0"/>
    <x v="0"/>
    <x v="0"/>
    <x v="0"/>
    <s v="2 - Poder Ejecutivo"/>
    <x v="8"/>
    <x v="106"/>
    <s v="4 - SERVICIOS SOCIALES"/>
    <s v="4.2 - Salud"/>
    <s v="4.2.99 - Planificación, gestión y supervisión de la salud"/>
    <s v="2.2 - CONTRATACIÓN DE SERVICIOS"/>
    <s v="2.2.5 - ALQUILERES Y RENTAS"/>
    <s v="N"/>
    <s v="00 - N/A"/>
    <s v="10 - FONDO GENERAL"/>
    <s v="(en blanco)"/>
    <s v="99 - MULTIPROVINCIAL"/>
    <n v="7000000"/>
    <n v="0"/>
  </r>
  <r>
    <s v="2025"/>
    <x v="0"/>
    <x v="0"/>
    <x v="0"/>
    <x v="0"/>
    <s v="2 - Poder Ejecutivo"/>
    <x v="8"/>
    <x v="106"/>
    <s v="4 - SERVICIOS SOCIALES"/>
    <s v="4.2 - Salud"/>
    <s v="4.2.99 - Planificación, gestión y supervisión de la salud"/>
    <s v="2.2 - CONTRATACIÓN DE SERVICIOS"/>
    <s v="2.2.5 - ALQUILERES Y RENTAS"/>
    <s v="N"/>
    <s v="00 - N/A"/>
    <s v="20 - FONDOS CON DESTINO ESPECÍFICO"/>
    <s v="(en blanco)"/>
    <s v="99 - MULTIPROVINCIAL"/>
    <n v="0"/>
    <n v="680424.2"/>
  </r>
  <r>
    <s v="2025"/>
    <x v="0"/>
    <x v="0"/>
    <x v="0"/>
    <x v="0"/>
    <s v="2 - Poder Ejecutivo"/>
    <x v="8"/>
    <x v="106"/>
    <s v="4 - SERVICIOS SOCIALES"/>
    <s v="4.2 - Salud"/>
    <s v="4.2.99 - Planificación, gestión y supervisión de la salud"/>
    <s v="2.2 - CONTRATACIÓN DE SERVICIOS"/>
    <s v="2.2.6 - SEGUROS"/>
    <s v="N"/>
    <s v="00 - N/A"/>
    <s v="10 - FONDO GENERAL"/>
    <s v="(en blanco)"/>
    <s v="99 - MULTIPROVINCIAL"/>
    <n v="2100000"/>
    <n v="3232793.91"/>
  </r>
  <r>
    <s v="2025"/>
    <x v="0"/>
    <x v="0"/>
    <x v="0"/>
    <x v="0"/>
    <s v="2 - Poder Ejecutivo"/>
    <x v="8"/>
    <x v="106"/>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6172040.0199999996"/>
  </r>
  <r>
    <s v="2025"/>
    <x v="0"/>
    <x v="0"/>
    <x v="0"/>
    <x v="0"/>
    <s v="2 - Poder Ejecutivo"/>
    <x v="8"/>
    <x v="106"/>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1586165.1300000001"/>
  </r>
  <r>
    <s v="2025"/>
    <x v="0"/>
    <x v="0"/>
    <x v="0"/>
    <x v="0"/>
    <s v="2 - Poder Ejecutivo"/>
    <x v="8"/>
    <x v="106"/>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5172076.18"/>
  </r>
  <r>
    <s v="2025"/>
    <x v="0"/>
    <x v="0"/>
    <x v="0"/>
    <x v="0"/>
    <s v="2 - Poder Ejecutivo"/>
    <x v="8"/>
    <x v="106"/>
    <s v="4 - SERVICIOS SOCIALES"/>
    <s v="4.2 - Salud"/>
    <s v="4.2.99 - Planificación, gestión y supervisión de la salud"/>
    <s v="2.2 - CONTRATACIÓN DE SERVICIOS"/>
    <s v="2.2.9 - OTRAS CONTRATACIONES DE SERVICIOS"/>
    <s v="N"/>
    <s v="00 - N/A"/>
    <s v="10 - FONDO GENERAL"/>
    <s v="(en blanco)"/>
    <s v="99 - MULTIPROVINCIAL"/>
    <n v="7850000"/>
    <n v="225675"/>
  </r>
  <r>
    <s v="2025"/>
    <x v="0"/>
    <x v="0"/>
    <x v="0"/>
    <x v="0"/>
    <s v="2 - Poder Ejecutivo"/>
    <x v="8"/>
    <x v="106"/>
    <s v="4 - SERVICIOS SOCIALES"/>
    <s v="4.2 - Salud"/>
    <s v="4.2.99 - Planificación, gestión y supervisión de la salud"/>
    <s v="2.2 - CONTRATACIÓN DE SERVICIOS"/>
    <s v="2.2.9 - OTRAS CONTRATACIONES DE SERVICIOS"/>
    <s v="N"/>
    <s v="00 - N/A"/>
    <s v="20 - FONDOS CON DESTINO ESPECÍFICO"/>
    <s v="(en blanco)"/>
    <s v="99 - MULTIPROVINCIAL"/>
    <n v="0"/>
    <n v="523524.73"/>
  </r>
  <r>
    <s v="2025"/>
    <x v="0"/>
    <x v="0"/>
    <x v="0"/>
    <x v="0"/>
    <s v="2 - Poder Ejecutivo"/>
    <x v="8"/>
    <x v="106"/>
    <s v="4 - SERVICIOS SOCIALES"/>
    <s v="4.2 - Salud"/>
    <s v="4.2.99 - Planificación, gestión y supervisión de la salud"/>
    <s v="2.3 - MATERIALES Y SUMINISTROS"/>
    <s v="2.3.1 - ALIMENTOS Y PRODUCTOS AGROFORESTALES"/>
    <s v="N"/>
    <s v="00 - N/A"/>
    <s v="10 - FONDO GENERAL"/>
    <s v="(en blanco)"/>
    <s v="99 - MULTIPROVINCIAL"/>
    <n v="5500000"/>
    <n v="1460507.56"/>
  </r>
  <r>
    <s v="2025"/>
    <x v="0"/>
    <x v="0"/>
    <x v="0"/>
    <x v="0"/>
    <s v="2 - Poder Ejecutivo"/>
    <x v="8"/>
    <x v="106"/>
    <s v="4 - SERVICIOS SOCIALES"/>
    <s v="4.2 - Salud"/>
    <s v="4.2.99 - Planificación, gestión y supervisión de la salud"/>
    <s v="2.3 - MATERIALES Y SUMINISTROS"/>
    <s v="2.3.2 - TEXTILES Y VESTUARIOS"/>
    <s v="N"/>
    <s v="00 - N/A"/>
    <s v="10 - FONDO GENERAL"/>
    <s v="(en blanco)"/>
    <s v="99 - MULTIPROVINCIAL"/>
    <n v="2750000"/>
    <n v="465362.16"/>
  </r>
  <r>
    <s v="2025"/>
    <x v="0"/>
    <x v="0"/>
    <x v="0"/>
    <x v="0"/>
    <s v="2 - Poder Ejecutivo"/>
    <x v="8"/>
    <x v="106"/>
    <s v="4 - SERVICIOS SOCIALES"/>
    <s v="4.2 - Salud"/>
    <s v="4.2.99 - Planificación, gestión y supervisión de la salud"/>
    <s v="2.3 - MATERIALES Y SUMINISTROS"/>
    <s v="2.3.3 - PAPEL, CARTÓN E IMPRESOS"/>
    <s v="N"/>
    <s v="00 - N/A"/>
    <s v="10 - FONDO GENERAL"/>
    <s v="(en blanco)"/>
    <s v="99 - MULTIPROVINCIAL"/>
    <n v="50000"/>
    <n v="2356608.17"/>
  </r>
  <r>
    <s v="2025"/>
    <x v="0"/>
    <x v="0"/>
    <x v="0"/>
    <x v="0"/>
    <s v="2 - Poder Ejecutivo"/>
    <x v="8"/>
    <x v="106"/>
    <s v="4 - SERVICIOS SOCIALES"/>
    <s v="4.2 - Salud"/>
    <s v="4.2.99 - Planificación, gestión y supervisión de la salud"/>
    <s v="2.3 - MATERIALES Y SUMINISTROS"/>
    <s v="2.3.4 - PRODUCTOS FARMACÉUTICOS"/>
    <s v="N"/>
    <s v="00 - N/A"/>
    <s v="10 - FONDO GENERAL"/>
    <s v="(en blanco)"/>
    <s v="99 - MULTIPROVINCIAL"/>
    <n v="350000"/>
    <n v="423297.56"/>
  </r>
  <r>
    <s v="2025"/>
    <x v="0"/>
    <x v="0"/>
    <x v="0"/>
    <x v="0"/>
    <s v="2 - Poder Ejecutivo"/>
    <x v="8"/>
    <x v="106"/>
    <s v="4 - SERVICIOS SOCIALES"/>
    <s v="4.2 - Salud"/>
    <s v="4.2.99 - Planificación, gestión y supervisión de la salud"/>
    <s v="2.3 - MATERIALES Y SUMINISTROS"/>
    <s v="2.3.5 - CUERO, CAUCHO Y PLÁSTICO"/>
    <s v="N"/>
    <s v="00 - N/A"/>
    <s v="10 - FONDO GENERAL"/>
    <s v="(en blanco)"/>
    <s v="99 - MULTIPROVINCIAL"/>
    <n v="50000"/>
    <n v="127204"/>
  </r>
  <r>
    <s v="2025"/>
    <x v="0"/>
    <x v="0"/>
    <x v="0"/>
    <x v="0"/>
    <s v="2 - Poder Ejecutivo"/>
    <x v="8"/>
    <x v="106"/>
    <s v="4 - SERVICIOS SOCIALES"/>
    <s v="4.2 - Salud"/>
    <s v="4.2.99 - Planificación, gestión y supervisión de la salud"/>
    <s v="2.3 - MATERIALES Y SUMINISTROS"/>
    <s v="2.3.6 - PRODUCTOS DE MINERALES, METÁLICOS Y NO METÁLICOS"/>
    <s v="N"/>
    <s v="00 - N/A"/>
    <s v="10 - FONDO GENERAL"/>
    <s v="(en blanco)"/>
    <s v="99 - MULTIPROVINCIAL"/>
    <n v="850000"/>
    <n v="112536.43"/>
  </r>
  <r>
    <s v="2025"/>
    <x v="0"/>
    <x v="0"/>
    <x v="0"/>
    <x v="0"/>
    <s v="2 - Poder Ejecutivo"/>
    <x v="8"/>
    <x v="106"/>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0"/>
  </r>
  <r>
    <s v="2025"/>
    <x v="0"/>
    <x v="0"/>
    <x v="0"/>
    <x v="0"/>
    <s v="2 - Poder Ejecutivo"/>
    <x v="8"/>
    <x v="106"/>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6399053.0800000001"/>
  </r>
  <r>
    <s v="2025"/>
    <x v="0"/>
    <x v="0"/>
    <x v="0"/>
    <x v="0"/>
    <s v="2 - Poder Ejecutivo"/>
    <x v="8"/>
    <x v="106"/>
    <s v="4 - SERVICIOS SOCIALES"/>
    <s v="4.2 - Salud"/>
    <s v="4.2.99 - Planificación, gestión y supervisión de la salud"/>
    <s v="2.3 - MATERIALES Y SUMINISTROS"/>
    <s v="2.3.9 - PRODUCTOS Y ÚTILES VARIOS"/>
    <s v="N"/>
    <s v="00 - N/A"/>
    <s v="10 - FONDO GENERAL"/>
    <s v="(en blanco)"/>
    <s v="99 - MULTIPROVINCIAL"/>
    <n v="18950000"/>
    <n v="7389135.46"/>
  </r>
  <r>
    <s v="2025"/>
    <x v="0"/>
    <x v="0"/>
    <x v="0"/>
    <x v="0"/>
    <s v="2 - Poder Ejecutivo"/>
    <x v="8"/>
    <x v="106"/>
    <s v="4 - SERVICIOS SOCIALES"/>
    <s v="4.2 - Salud"/>
    <s v="4.2.99 - Planificación, gestión y supervisión de la salud"/>
    <s v="2.3 - MATERIALES Y SUMINISTROS"/>
    <s v="2.3.9 - PRODUCTOS Y ÚTILES VARIOS"/>
    <s v="N"/>
    <s v="00 - N/A"/>
    <s v="20 - FONDOS CON DESTINO ESPECÍFICO"/>
    <s v="(en blanco)"/>
    <s v="99 - MULTIPROVINCIAL"/>
    <n v="0"/>
    <n v="0"/>
  </r>
  <r>
    <s v="2025"/>
    <x v="0"/>
    <x v="0"/>
    <x v="0"/>
    <x v="0"/>
    <s v="2 - Poder Ejecutivo"/>
    <x v="8"/>
    <x v="106"/>
    <s v="4 - SERVICIOS SOCIALES"/>
    <s v="4.4 - Educación"/>
    <s v="4.4.09 - Enseñanza no atribuible a ningún nivel"/>
    <s v="2.1 - REMUNERACIONES Y CONTRIBUCIONES"/>
    <s v="2.1.1 - REMUNERACIONES"/>
    <s v="N"/>
    <s v="00 - N/A"/>
    <s v="10 - FONDO GENERAL"/>
    <s v="(en blanco)"/>
    <s v="99 - MULTIPROVINCIAL"/>
    <n v="67727091"/>
    <n v="32114837.890000001"/>
  </r>
  <r>
    <s v="2025"/>
    <x v="0"/>
    <x v="0"/>
    <x v="0"/>
    <x v="0"/>
    <s v="2 - Poder Ejecutivo"/>
    <x v="8"/>
    <x v="106"/>
    <s v="4 - SERVICIOS SOCIALES"/>
    <s v="4.4 - Educación"/>
    <s v="4.4.09 - Enseñanza no atribuible a ningún nivel"/>
    <s v="2.1 - REMUNERACIONES Y CONTRIBUCIONES"/>
    <s v="2.1.2 - SOBRESUELDOS"/>
    <s v="N"/>
    <s v="00 - N/A"/>
    <s v="10 - FONDO GENERAL"/>
    <s v="(en blanco)"/>
    <s v="99 - MULTIPROVINCIAL"/>
    <n v="10874324"/>
    <n v="3878901.51"/>
  </r>
  <r>
    <s v="2025"/>
    <x v="0"/>
    <x v="0"/>
    <x v="0"/>
    <x v="0"/>
    <s v="2 - Poder Ejecutivo"/>
    <x v="8"/>
    <x v="106"/>
    <s v="4 - SERVICIOS SOCIALES"/>
    <s v="4.4 - Educación"/>
    <s v="4.4.09 - Enseñanza no atribuible a ningún nivel"/>
    <s v="2.1 - REMUNERACIONES Y CONTRIBUCIONES"/>
    <s v="2.1.5 - CONTRIBUCIONES A LA SEGURIDAD SOCIAL"/>
    <s v="N"/>
    <s v="00 - N/A"/>
    <s v="10 - FONDO GENERAL"/>
    <s v="(en blanco)"/>
    <s v="99 - MULTIPROVINCIAL"/>
    <n v="10041350"/>
    <n v="4889219.37"/>
  </r>
  <r>
    <s v="2025"/>
    <x v="0"/>
    <x v="0"/>
    <x v="0"/>
    <x v="0"/>
    <s v="2 - Poder Ejecutivo"/>
    <x v="8"/>
    <x v="107"/>
    <s v="4 - SERVICIOS SOCIALES"/>
    <s v="4.4 - Educación"/>
    <s v="4.4.99 - Planificación, gestión y supervisión de la educación"/>
    <s v="2.1 - REMUNERACIONES Y CONTRIBUCIONES"/>
    <s v="2.1.1 - REMUNERACIONES"/>
    <s v="N"/>
    <s v="00 - N/A"/>
    <s v="10 - FONDO GENERAL"/>
    <s v="(en blanco)"/>
    <s v="99 - MULTIPROVINCIAL"/>
    <n v="774567624"/>
    <n v="58781844.850000001"/>
  </r>
  <r>
    <s v="2025"/>
    <x v="0"/>
    <x v="0"/>
    <x v="0"/>
    <x v="0"/>
    <s v="2 - Poder Ejecutivo"/>
    <x v="8"/>
    <x v="107"/>
    <s v="4 - SERVICIOS SOCIALES"/>
    <s v="4.4 - Educación"/>
    <s v="4.4.99 - Planificación, gestión y supervisión de la educación"/>
    <s v="2.1 - REMUNERACIONES Y CONTRIBUCIONES"/>
    <s v="2.1.2 - SOBRESUELDOS"/>
    <s v="N"/>
    <s v="00 - N/A"/>
    <s v="10 - FONDO GENERAL"/>
    <s v="(en blanco)"/>
    <s v="99 - MULTIPROVINCIAL"/>
    <n v="63146373"/>
    <n v="0"/>
  </r>
  <r>
    <s v="2025"/>
    <x v="0"/>
    <x v="0"/>
    <x v="0"/>
    <x v="0"/>
    <s v="2 - Poder Ejecutivo"/>
    <x v="8"/>
    <x v="107"/>
    <s v="4 - SERVICIOS SOCIALES"/>
    <s v="4.4 - Educación"/>
    <s v="4.4.99 - Planificación, gestión y supervisión de la educación"/>
    <s v="2.1 - REMUNERACIONES Y CONTRIBUCIONES"/>
    <s v="2.1.3 - DIETAS Y GASTOS DE REPRESENTACIÓN"/>
    <s v="N"/>
    <s v="00 - N/A"/>
    <s v="10 - FONDO GENERAL"/>
    <s v="(en blanco)"/>
    <s v="99 - MULTIPROVINCIAL"/>
    <n v="1205000"/>
    <n v="0"/>
  </r>
  <r>
    <s v="2025"/>
    <x v="0"/>
    <x v="0"/>
    <x v="0"/>
    <x v="0"/>
    <s v="2 - Poder Ejecutivo"/>
    <x v="8"/>
    <x v="107"/>
    <s v="4 - SERVICIOS SOCIALES"/>
    <s v="4.4 - Educación"/>
    <s v="4.4.99 - Planificación, gestión y supervisión de la educación"/>
    <s v="2.1 - REMUNERACIONES Y CONTRIBUCIONES"/>
    <s v="2.1.4 - GRATIFICACIONES Y BONIFICACIONES"/>
    <s v="N"/>
    <s v="00 - N/A"/>
    <s v="10 - FONDO GENERAL"/>
    <s v="(en blanco)"/>
    <s v="99 - MULTIPROVINCIAL"/>
    <n v="113631373"/>
    <n v="0"/>
  </r>
  <r>
    <s v="2025"/>
    <x v="0"/>
    <x v="0"/>
    <x v="0"/>
    <x v="0"/>
    <s v="2 - Poder Ejecutivo"/>
    <x v="8"/>
    <x v="107"/>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9003534.3599999994"/>
  </r>
  <r>
    <s v="2025"/>
    <x v="0"/>
    <x v="0"/>
    <x v="0"/>
    <x v="0"/>
    <s v="2 - Poder Ejecutivo"/>
    <x v="8"/>
    <x v="107"/>
    <s v="4 - SERVICIOS SOCIALES"/>
    <s v="4.4 - Educación"/>
    <s v="4.4.99 - Planificación, gestión y supervisión de la educación"/>
    <s v="2.2 - CONTRATACIÓN DE SERVICIOS"/>
    <s v="2.2.1 - SERVICIOS BÁSICOS"/>
    <s v="N"/>
    <s v="00 - N/A"/>
    <s v="10 - FONDO GENERAL"/>
    <s v="(en blanco)"/>
    <s v="99 - MULTIPROVINCIAL"/>
    <n v="107206408"/>
    <n v="0"/>
  </r>
  <r>
    <s v="2025"/>
    <x v="0"/>
    <x v="0"/>
    <x v="0"/>
    <x v="0"/>
    <s v="2 - Poder Ejecutivo"/>
    <x v="8"/>
    <x v="107"/>
    <s v="4 - SERVICIOS SOCIALES"/>
    <s v="4.4 - Educación"/>
    <s v="4.4.99 - Planificación, gestión y supervisión de la educación"/>
    <s v="2.2 - CONTRATACIÓN DE SERVICIOS"/>
    <s v="2.2.2 - PUBLICIDAD, IMPRESIÓN Y ENCUADERNACIÓN"/>
    <s v="N"/>
    <s v="00 - N/A"/>
    <s v="10 - FONDO GENERAL"/>
    <s v="(en blanco)"/>
    <s v="99 - MULTIPROVINCIAL"/>
    <n v="0"/>
    <n v="0"/>
  </r>
  <r>
    <s v="2025"/>
    <x v="0"/>
    <x v="0"/>
    <x v="0"/>
    <x v="0"/>
    <s v="2 - Poder Ejecutivo"/>
    <x v="8"/>
    <x v="107"/>
    <s v="4 - SERVICIOS SOCIALES"/>
    <s v="4.4 - Educación"/>
    <s v="4.4.99 - Planificación, gestión y supervisión de la educación"/>
    <s v="2.2 - CONTRATACIÓN DE SERVICIOS"/>
    <s v="2.2.3 - VIÁTICOS"/>
    <s v="N"/>
    <s v="00 - N/A"/>
    <s v="10 - FONDO GENERAL"/>
    <s v="(en blanco)"/>
    <s v="99 - MULTIPROVINCIAL"/>
    <n v="0"/>
    <n v="0"/>
  </r>
  <r>
    <s v="2025"/>
    <x v="0"/>
    <x v="0"/>
    <x v="0"/>
    <x v="0"/>
    <s v="2 - Poder Ejecutivo"/>
    <x v="8"/>
    <x v="107"/>
    <s v="4 - SERVICIOS SOCIALES"/>
    <s v="4.4 - Educación"/>
    <s v="4.4.99 - Planificación, gestión y supervisión de la educación"/>
    <s v="2.2 - CONTRATACIÓN DE SERVICIOS"/>
    <s v="2.2.4 - TRANSPORTE Y ALMACENAJE"/>
    <s v="N"/>
    <s v="00 - N/A"/>
    <s v="10 - FONDO GENERAL"/>
    <s v="(en blanco)"/>
    <s v="99 - MULTIPROVINCIAL"/>
    <n v="10246880"/>
    <n v="0"/>
  </r>
  <r>
    <s v="2025"/>
    <x v="0"/>
    <x v="0"/>
    <x v="0"/>
    <x v="0"/>
    <s v="2 - Poder Ejecutivo"/>
    <x v="8"/>
    <x v="107"/>
    <s v="4 - SERVICIOS SOCIALES"/>
    <s v="4.4 - Educación"/>
    <s v="4.4.99 - Planificación, gestión y supervisión de la educación"/>
    <s v="2.2 - CONTRATACIÓN DE SERVICIOS"/>
    <s v="2.2.5 - ALQUILERES Y RENTAS"/>
    <s v="N"/>
    <s v="00 - N/A"/>
    <s v="10 - FONDO GENERAL"/>
    <s v="(en blanco)"/>
    <s v="99 - MULTIPROVINCIAL"/>
    <n v="7672080"/>
    <n v="0"/>
  </r>
  <r>
    <s v="2025"/>
    <x v="0"/>
    <x v="0"/>
    <x v="0"/>
    <x v="0"/>
    <s v="2 - Poder Ejecutivo"/>
    <x v="8"/>
    <x v="107"/>
    <s v="4 - SERVICIOS SOCIALES"/>
    <s v="4.4 - Educación"/>
    <s v="4.4.99 - Planificación, gestión y supervisión de la educación"/>
    <s v="2.2 - CONTRATACIÓN DE SERVICIOS"/>
    <s v="2.2.6 - SEGUROS"/>
    <s v="N"/>
    <s v="00 - N/A"/>
    <s v="10 - FONDO GENERAL"/>
    <s v="(en blanco)"/>
    <s v="99 - MULTIPROVINCIAL"/>
    <n v="14351616"/>
    <n v="0"/>
  </r>
  <r>
    <s v="2025"/>
    <x v="0"/>
    <x v="0"/>
    <x v="0"/>
    <x v="0"/>
    <s v="2 - Poder Ejecutivo"/>
    <x v="8"/>
    <x v="107"/>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x v="8"/>
    <x v="107"/>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x v="8"/>
    <x v="107"/>
    <s v="4 - SERVICIOS SOCIALES"/>
    <s v="4.4 - Educación"/>
    <s v="4.4.99 - Planificación, gestión y supervisión de la educación"/>
    <s v="2.2 - CONTRATACIÓN DE SERVICIOS"/>
    <s v="2.2.9 - OTRAS CONTRATACIONES DE SERVICIOS"/>
    <s v="N"/>
    <s v="00 - N/A"/>
    <s v="10 - FONDO GENERAL"/>
    <s v="(en blanco)"/>
    <s v="99 - MULTIPROVINCIAL"/>
    <n v="0"/>
    <n v="0"/>
  </r>
  <r>
    <s v="2025"/>
    <x v="0"/>
    <x v="0"/>
    <x v="0"/>
    <x v="0"/>
    <s v="2 - Poder Ejecutivo"/>
    <x v="8"/>
    <x v="107"/>
    <s v="4 - SERVICIOS SOCIALES"/>
    <s v="4.4 - Educación"/>
    <s v="4.4.99 - Planificación, gestión y supervisión de la educación"/>
    <s v="2.3 - MATERIALES Y SUMINISTROS"/>
    <s v="2.3.1 - ALIMENTOS Y PRODUCTOS AGROFORESTALES"/>
    <s v="N"/>
    <s v="00 - N/A"/>
    <s v="10 - FONDO GENERAL"/>
    <s v="(en blanco)"/>
    <s v="99 - MULTIPROVINCIAL"/>
    <n v="804908"/>
    <n v="0"/>
  </r>
  <r>
    <s v="2025"/>
    <x v="0"/>
    <x v="0"/>
    <x v="0"/>
    <x v="0"/>
    <s v="2 - Poder Ejecutivo"/>
    <x v="8"/>
    <x v="107"/>
    <s v="4 - SERVICIOS SOCIALES"/>
    <s v="4.4 - Educación"/>
    <s v="4.4.99 - Planificación, gestión y supervisión de la educación"/>
    <s v="2.3 - MATERIALES Y SUMINISTROS"/>
    <s v="2.3.2 - TEXTILES Y VESTUARIOS"/>
    <s v="N"/>
    <s v="00 - N/A"/>
    <s v="10 - FONDO GENERAL"/>
    <s v="(en blanco)"/>
    <s v="99 - MULTIPROVINCIAL"/>
    <n v="0"/>
    <n v="0"/>
  </r>
  <r>
    <s v="2025"/>
    <x v="0"/>
    <x v="0"/>
    <x v="0"/>
    <x v="0"/>
    <s v="2 - Poder Ejecutivo"/>
    <x v="8"/>
    <x v="107"/>
    <s v="4 - SERVICIOS SOCIALES"/>
    <s v="4.4 - Educación"/>
    <s v="4.4.99 - Planificación, gestión y supervisión de la educación"/>
    <s v="2.3 - MATERIALES Y SUMINISTROS"/>
    <s v="2.3.3 - PAPEL, CARTÓN E IMPRESOS"/>
    <s v="N"/>
    <s v="00 - N/A"/>
    <s v="10 - FONDO GENERAL"/>
    <s v="(en blanco)"/>
    <s v="99 - MULTIPROVINCIAL"/>
    <n v="0"/>
    <n v="0"/>
  </r>
  <r>
    <s v="2025"/>
    <x v="0"/>
    <x v="0"/>
    <x v="0"/>
    <x v="0"/>
    <s v="2 - Poder Ejecutivo"/>
    <x v="8"/>
    <x v="107"/>
    <s v="4 - SERVICIOS SOCIALES"/>
    <s v="4.4 - Educación"/>
    <s v="4.4.99 - Planificación, gestión y supervisión de la educación"/>
    <s v="2.3 - MATERIALES Y SUMINISTROS"/>
    <s v="2.3.4 - PRODUCTOS FARMACÉUTICOS"/>
    <s v="N"/>
    <s v="00 - N/A"/>
    <s v="10 - FONDO GENERAL"/>
    <s v="(en blanco)"/>
    <s v="99 - MULTIPROVINCIAL"/>
    <n v="0"/>
    <n v="0"/>
  </r>
  <r>
    <s v="2025"/>
    <x v="0"/>
    <x v="0"/>
    <x v="0"/>
    <x v="0"/>
    <s v="2 - Poder Ejecutivo"/>
    <x v="8"/>
    <x v="107"/>
    <s v="4 - SERVICIOS SOCIALES"/>
    <s v="4.4 - Educación"/>
    <s v="4.4.99 - Planificación, gestión y supervisión de la educación"/>
    <s v="2.3 - MATERIALES Y SUMINISTROS"/>
    <s v="2.3.5 - CUERO, CAUCHO Y PLÁSTICO"/>
    <s v="N"/>
    <s v="00 - N/A"/>
    <s v="10 - FONDO GENERAL"/>
    <s v="(en blanco)"/>
    <s v="99 - MULTIPROVINCIAL"/>
    <n v="0"/>
    <n v="0"/>
  </r>
  <r>
    <s v="2025"/>
    <x v="0"/>
    <x v="0"/>
    <x v="0"/>
    <x v="0"/>
    <s v="2 - Poder Ejecutivo"/>
    <x v="8"/>
    <x v="107"/>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x v="8"/>
    <x v="107"/>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0"/>
  </r>
  <r>
    <s v="2025"/>
    <x v="0"/>
    <x v="0"/>
    <x v="0"/>
    <x v="0"/>
    <s v="2 - Poder Ejecutivo"/>
    <x v="8"/>
    <x v="107"/>
    <s v="4 - SERVICIOS SOCIALES"/>
    <s v="4.4 - Educación"/>
    <s v="4.4.99 - Planificación, gestión y supervisión de la educación"/>
    <s v="2.3 - MATERIALES Y SUMINISTROS"/>
    <s v="2.3.9 - PRODUCTOS Y ÚTILES VARIOS"/>
    <s v="N"/>
    <s v="00 - N/A"/>
    <s v="10 - FONDO GENERAL"/>
    <s v="(en blanco)"/>
    <s v="99 - MULTIPROVINCIAL"/>
    <n v="0"/>
    <n v="0"/>
  </r>
  <r>
    <s v="2025"/>
    <x v="0"/>
    <x v="0"/>
    <x v="0"/>
    <x v="0"/>
    <s v="2 - Poder Ejecutivo"/>
    <x v="9"/>
    <x v="108"/>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0"/>
  </r>
  <r>
    <s v="2025"/>
    <x v="0"/>
    <x v="0"/>
    <x v="0"/>
    <x v="0"/>
    <s v="2 - Poder Ejecutivo"/>
    <x v="9"/>
    <x v="108"/>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0"/>
  </r>
  <r>
    <s v="2025"/>
    <x v="0"/>
    <x v="0"/>
    <x v="0"/>
    <x v="0"/>
    <s v="2 - Poder Ejecutivo"/>
    <x v="9"/>
    <x v="108"/>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498741.75"/>
  </r>
  <r>
    <s v="2025"/>
    <x v="0"/>
    <x v="0"/>
    <x v="0"/>
    <x v="0"/>
    <s v="2 - Poder Ejecutivo"/>
    <x v="9"/>
    <x v="108"/>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0"/>
  </r>
  <r>
    <s v="2025"/>
    <x v="0"/>
    <x v="0"/>
    <x v="0"/>
    <x v="0"/>
    <s v="2 - Poder Ejecutivo"/>
    <x v="9"/>
    <x v="108"/>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115050"/>
  </r>
  <r>
    <s v="2025"/>
    <x v="0"/>
    <x v="0"/>
    <x v="0"/>
    <x v="0"/>
    <s v="2 - Poder Ejecutivo"/>
    <x v="9"/>
    <x v="108"/>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r>
  <r>
    <s v="2025"/>
    <x v="0"/>
    <x v="0"/>
    <x v="0"/>
    <x v="0"/>
    <s v="2 - Poder Ejecutivo"/>
    <x v="9"/>
    <x v="108"/>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0"/>
  </r>
  <r>
    <s v="2025"/>
    <x v="0"/>
    <x v="0"/>
    <x v="0"/>
    <x v="0"/>
    <s v="2 - Poder Ejecutivo"/>
    <x v="9"/>
    <x v="108"/>
    <s v="4 - SERVICIOS SOCIALES"/>
    <s v="4.2 - Salud"/>
    <s v="4.2.03 - Servicios de la salud pública y prevención de la salud"/>
    <s v="2.1 - REMUNERACIONES Y CONTRIBUCIONES"/>
    <s v="2.1.3 - DIETAS Y GASTOS DE REPRESENTACIÓN"/>
    <s v="N"/>
    <s v="00 - N/A"/>
    <s v="10 - FONDO GENERAL"/>
    <s v="(en blanco)"/>
    <s v="99 - MULTIPROVINCIAL"/>
    <n v="270000"/>
    <n v="0"/>
  </r>
  <r>
    <s v="2025"/>
    <x v="0"/>
    <x v="0"/>
    <x v="0"/>
    <x v="0"/>
    <s v="2 - Poder Ejecutivo"/>
    <x v="9"/>
    <x v="108"/>
    <s v="4 - SERVICIOS SOCIALES"/>
    <s v="4.2 - Salud"/>
    <s v="4.2.03 - Servicios de la salud pública y prevención de la salud"/>
    <s v="2.2 - CONTRATACIÓN DE SERVICIOS"/>
    <s v="2.2.1 - SERVICIOS BÁSICOS"/>
    <s v="N"/>
    <s v="00 - N/A"/>
    <s v="10 - FONDO GENERAL"/>
    <s v="(en blanco)"/>
    <s v="99 - MULTIPROVINCIAL"/>
    <n v="19412"/>
    <n v="306800"/>
  </r>
  <r>
    <s v="2025"/>
    <x v="0"/>
    <x v="0"/>
    <x v="0"/>
    <x v="0"/>
    <s v="2 - Poder Ejecutivo"/>
    <x v="9"/>
    <x v="108"/>
    <s v="4 - SERVICIOS SOCIALES"/>
    <s v="4.2 - Salud"/>
    <s v="4.2.03 - Servicios de la salud pública y prevención de la salud"/>
    <s v="2.2 - CONTRATACIÓN DE SERVICIOS"/>
    <s v="2.2.2 - PUBLICIDAD, IMPRESIÓN Y ENCUADERNACIÓN"/>
    <s v="N"/>
    <s v="00 - N/A"/>
    <s v="10 - FONDO GENERAL"/>
    <s v="(en blanco)"/>
    <s v="99 - MULTIPROVINCIAL"/>
    <n v="10204500"/>
    <n v="10045"/>
  </r>
  <r>
    <s v="2025"/>
    <x v="0"/>
    <x v="0"/>
    <x v="0"/>
    <x v="0"/>
    <s v="2 - Poder Ejecutivo"/>
    <x v="9"/>
    <x v="108"/>
    <s v="4 - SERVICIOS SOCIALES"/>
    <s v="4.2 - Salud"/>
    <s v="4.2.03 - Servicios de la salud pública y prevención de la salud"/>
    <s v="2.2 - CONTRATACIÓN DE SERVICIOS"/>
    <s v="2.2.3 - VIÁTICOS"/>
    <s v="N"/>
    <s v="00 - N/A"/>
    <s v="10 - FONDO GENERAL"/>
    <s v="(en blanco)"/>
    <s v="99 - MULTIPROVINCIAL"/>
    <n v="9117200"/>
    <n v="648346.5"/>
  </r>
  <r>
    <s v="2025"/>
    <x v="0"/>
    <x v="0"/>
    <x v="0"/>
    <x v="0"/>
    <s v="2 - Poder Ejecutivo"/>
    <x v="9"/>
    <x v="108"/>
    <s v="4 - SERVICIOS SOCIALES"/>
    <s v="4.2 - Salud"/>
    <s v="4.2.03 - Servicios de la salud pública y prevención de la salud"/>
    <s v="2.2 - CONTRATACIÓN DE SERVICIOS"/>
    <s v="2.2.4 - TRANSPORTE Y ALMACENAJE"/>
    <s v="N"/>
    <s v="00 - N/A"/>
    <s v="10 - FONDO GENERAL"/>
    <s v="(en blanco)"/>
    <s v="99 - MULTIPROVINCIAL"/>
    <n v="1141000"/>
    <n v="0"/>
  </r>
  <r>
    <s v="2025"/>
    <x v="0"/>
    <x v="0"/>
    <x v="0"/>
    <x v="0"/>
    <s v="2 - Poder Ejecutivo"/>
    <x v="9"/>
    <x v="108"/>
    <s v="4 - SERVICIOS SOCIALES"/>
    <s v="4.2 - Salud"/>
    <s v="4.2.03 - Servicios de la salud pública y prevención de la salud"/>
    <s v="2.2 - CONTRATACIÓN DE SERVICIOS"/>
    <s v="2.2.5 - ALQUILERES Y RENTAS"/>
    <s v="N"/>
    <s v="00 - N/A"/>
    <s v="10 - FONDO GENERAL"/>
    <s v="(en blanco)"/>
    <s v="99 - MULTIPROVINCIAL"/>
    <n v="3536000"/>
    <n v="0"/>
  </r>
  <r>
    <s v="2025"/>
    <x v="0"/>
    <x v="0"/>
    <x v="0"/>
    <x v="0"/>
    <s v="2 - Poder Ejecutivo"/>
    <x v="9"/>
    <x v="108"/>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0"/>
  </r>
  <r>
    <s v="2025"/>
    <x v="0"/>
    <x v="0"/>
    <x v="0"/>
    <x v="0"/>
    <s v="2 - Poder Ejecutivo"/>
    <x v="9"/>
    <x v="108"/>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6322097.9400000004"/>
  </r>
  <r>
    <s v="2025"/>
    <x v="0"/>
    <x v="0"/>
    <x v="0"/>
    <x v="0"/>
    <s v="2 - Poder Ejecutivo"/>
    <x v="9"/>
    <x v="108"/>
    <s v="4 - SERVICIOS SOCIALES"/>
    <s v="4.2 - Salud"/>
    <s v="4.2.03 - Servicios de la salud pública y prevención de la salud"/>
    <s v="2.2 - CONTRATACIÓN DE SERVICIOS"/>
    <s v="2.2.9 - OTRAS CONTRATACIONES DE SERVICIOS"/>
    <s v="N"/>
    <s v="00 - N/A"/>
    <s v="10 - FONDO GENERAL"/>
    <s v="(en blanco)"/>
    <s v="99 - MULTIPROVINCIAL"/>
    <n v="15308757"/>
    <n v="0"/>
  </r>
  <r>
    <s v="2025"/>
    <x v="0"/>
    <x v="0"/>
    <x v="0"/>
    <x v="0"/>
    <s v="2 - Poder Ejecutivo"/>
    <x v="9"/>
    <x v="108"/>
    <s v="4 - SERVICIOS SOCIALES"/>
    <s v="4.2 - Salud"/>
    <s v="4.2.03 - Servicios de la salud pública y prevención de la salud"/>
    <s v="2.3 - MATERIALES Y SUMINISTROS"/>
    <s v="2.3.1 - ALIMENTOS Y PRODUCTOS AGROFORESTALES"/>
    <s v="N"/>
    <s v="00 - N/A"/>
    <s v="10 - FONDO GENERAL"/>
    <s v="(en blanco)"/>
    <s v="99 - MULTIPROVINCIAL"/>
    <n v="26000000"/>
    <n v="0"/>
  </r>
  <r>
    <s v="2025"/>
    <x v="0"/>
    <x v="0"/>
    <x v="0"/>
    <x v="0"/>
    <s v="2 - Poder Ejecutivo"/>
    <x v="9"/>
    <x v="108"/>
    <s v="4 - SERVICIOS SOCIALES"/>
    <s v="4.2 - Salud"/>
    <s v="4.2.03 - Servicios de la salud pública y prevención de la salud"/>
    <s v="2.3 - MATERIALES Y SUMINISTROS"/>
    <s v="2.3.2 - TEXTILES Y VESTUARIOS"/>
    <s v="N"/>
    <s v="00 - N/A"/>
    <s v="10 - FONDO GENERAL"/>
    <s v="(en blanco)"/>
    <s v="99 - MULTIPROVINCIAL"/>
    <n v="5386000"/>
    <n v="2165674.4"/>
  </r>
  <r>
    <s v="2025"/>
    <x v="0"/>
    <x v="0"/>
    <x v="0"/>
    <x v="0"/>
    <s v="2 - Poder Ejecutivo"/>
    <x v="9"/>
    <x v="108"/>
    <s v="4 - SERVICIOS SOCIALES"/>
    <s v="4.2 - Salud"/>
    <s v="4.2.03 - Servicios de la salud pública y prevención de la salud"/>
    <s v="2.3 - MATERIALES Y SUMINISTROS"/>
    <s v="2.3.3 - PAPEL, CARTÓN E IMPRESOS"/>
    <s v="N"/>
    <s v="00 - N/A"/>
    <s v="10 - FONDO GENERAL"/>
    <s v="(en blanco)"/>
    <s v="99 - MULTIPROVINCIAL"/>
    <n v="1383987"/>
    <n v="0"/>
  </r>
  <r>
    <s v="2025"/>
    <x v="0"/>
    <x v="0"/>
    <x v="0"/>
    <x v="0"/>
    <s v="2 - Poder Ejecutivo"/>
    <x v="9"/>
    <x v="108"/>
    <s v="4 - SERVICIOS SOCIALES"/>
    <s v="4.2 - Salud"/>
    <s v="4.2.03 - Servicios de la salud pública y prevención de la salud"/>
    <s v="2.3 - MATERIALES Y SUMINISTROS"/>
    <s v="2.3.4 - PRODUCTOS FARMACÉUTICOS"/>
    <s v="N"/>
    <s v="00 - N/A"/>
    <s v="10 - FONDO GENERAL"/>
    <s v="(en blanco)"/>
    <s v="99 - MULTIPROVINCIAL"/>
    <n v="870551582"/>
    <n v="35401939.060000002"/>
  </r>
  <r>
    <s v="2025"/>
    <x v="0"/>
    <x v="0"/>
    <x v="0"/>
    <x v="0"/>
    <s v="2 - Poder Ejecutivo"/>
    <x v="9"/>
    <x v="108"/>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0"/>
  </r>
  <r>
    <s v="2025"/>
    <x v="0"/>
    <x v="0"/>
    <x v="0"/>
    <x v="0"/>
    <s v="2 - Poder Ejecutivo"/>
    <x v="9"/>
    <x v="108"/>
    <s v="4 - SERVICIOS SOCIALES"/>
    <s v="4.2 - Salud"/>
    <s v="4.2.03 - Servicios de la salud pública y prevención de la salud"/>
    <s v="2.3 - MATERIALES Y SUMINISTROS"/>
    <s v="2.3.9 - PRODUCTOS Y ÚTILES VARIOS"/>
    <s v="N"/>
    <s v="00 - N/A"/>
    <s v="10 - FONDO GENERAL"/>
    <s v="(en blanco)"/>
    <s v="99 - MULTIPROVINCIAL"/>
    <n v="3602198"/>
    <n v="1019992"/>
  </r>
  <r>
    <s v="2025"/>
    <x v="0"/>
    <x v="0"/>
    <x v="0"/>
    <x v="0"/>
    <s v="2 - Poder Ejecutivo"/>
    <x v="9"/>
    <x v="108"/>
    <s v="4 - SERVICIOS SOCIALES"/>
    <s v="4.2 - Salud"/>
    <s v="4.2.98 - Investigación y desarrollo relacionados con la salud"/>
    <s v="2.2 - CONTRATACIÓN DE SERVICIOS"/>
    <s v="2.2.3 - VIÁTICOS"/>
    <s v="N"/>
    <s v="00 - N/A"/>
    <s v="10 - FONDO GENERAL"/>
    <s v="(en blanco)"/>
    <s v="99 - MULTIPROVINCIAL"/>
    <n v="2000000"/>
    <n v="0"/>
  </r>
  <r>
    <s v="2025"/>
    <x v="0"/>
    <x v="0"/>
    <x v="0"/>
    <x v="0"/>
    <s v="2 - Poder Ejecutivo"/>
    <x v="9"/>
    <x v="108"/>
    <s v="4 - SERVICIOS SOCIALES"/>
    <s v="4.2 - Salud"/>
    <s v="4.2.99 - Planificación, gestión y supervisión de la salud"/>
    <s v="2.1 - REMUNERACIONES Y CONTRIBUCIONES"/>
    <s v="2.1.1 - REMUNERACIONES"/>
    <s v="N"/>
    <s v="00 - N/A"/>
    <s v="10 - FONDO GENERAL"/>
    <s v="(en blanco)"/>
    <s v="99 - MULTIPROVINCIAL"/>
    <n v="4361720745"/>
    <n v="2056582086.9199998"/>
  </r>
  <r>
    <s v="2025"/>
    <x v="0"/>
    <x v="0"/>
    <x v="0"/>
    <x v="0"/>
    <s v="2 - Poder Ejecutivo"/>
    <x v="9"/>
    <x v="108"/>
    <s v="4 - SERVICIOS SOCIALES"/>
    <s v="4.2 - Salud"/>
    <s v="4.2.99 - Planificación, gestión y supervisión de la salud"/>
    <s v="2.1 - REMUNERACIONES Y CONTRIBUCIONES"/>
    <s v="2.1.2 - SOBRESUELDOS"/>
    <s v="N"/>
    <s v="00 - N/A"/>
    <s v="10 - FONDO GENERAL"/>
    <s v="(en blanco)"/>
    <s v="99 - MULTIPROVINCIAL"/>
    <n v="668063936"/>
    <n v="309279567.44"/>
  </r>
  <r>
    <s v="2025"/>
    <x v="0"/>
    <x v="0"/>
    <x v="0"/>
    <x v="0"/>
    <s v="2 - Poder Ejecutivo"/>
    <x v="9"/>
    <x v="108"/>
    <s v="4 - SERVICIOS SOCIALES"/>
    <s v="4.2 - Salud"/>
    <s v="4.2.99 - Planificación, gestión y supervisión de la salud"/>
    <s v="2.1 - REMUNERACIONES Y CONTRIBUCIONES"/>
    <s v="2.1.4 - GRATIFICACIONES Y BONIFICACIONES"/>
    <s v="N"/>
    <s v="00 - N/A"/>
    <s v="10 - FONDO GENERAL"/>
    <s v="(en blanco)"/>
    <s v="99 - MULTIPROVINCIAL"/>
    <n v="246724486"/>
    <n v="0"/>
  </r>
  <r>
    <s v="2025"/>
    <x v="0"/>
    <x v="0"/>
    <x v="0"/>
    <x v="0"/>
    <s v="2 - Poder Ejecutivo"/>
    <x v="9"/>
    <x v="108"/>
    <s v="4 - SERVICIOS SOCIALES"/>
    <s v="4.2 - Salud"/>
    <s v="4.2.99 - Planificación, gestión y supervisión de la salud"/>
    <s v="2.1 - REMUNERACIONES Y CONTRIBUCIONES"/>
    <s v="2.1.5 - CONTRIBUCIONES A LA SEGURIDAD SOCIAL"/>
    <s v="N"/>
    <s v="00 - N/A"/>
    <s v="10 - FONDO GENERAL"/>
    <s v="(en blanco)"/>
    <s v="99 - MULTIPROVINCIAL"/>
    <n v="608808469"/>
    <n v="311753046.72000003"/>
  </r>
  <r>
    <s v="2025"/>
    <x v="0"/>
    <x v="0"/>
    <x v="0"/>
    <x v="0"/>
    <s v="2 - Poder Ejecutivo"/>
    <x v="9"/>
    <x v="108"/>
    <s v="4 - SERVICIOS SOCIALES"/>
    <s v="4.2 - Salud"/>
    <s v="4.2.99 - Planificación, gestión y supervisión de la salud"/>
    <s v="2.2 - CONTRATACIÓN DE SERVICIOS"/>
    <s v="2.2.1 - SERVICIOS BÁSICOS"/>
    <s v="N"/>
    <s v="00 - N/A"/>
    <s v="10 - FONDO GENERAL"/>
    <s v="(en blanco)"/>
    <s v="99 - MULTIPROVINCIAL"/>
    <n v="315373239"/>
    <n v="117390534.59999998"/>
  </r>
  <r>
    <s v="2025"/>
    <x v="0"/>
    <x v="0"/>
    <x v="0"/>
    <x v="0"/>
    <s v="2 - Poder Ejecutivo"/>
    <x v="9"/>
    <x v="108"/>
    <s v="4 - SERVICIOS SOCIALES"/>
    <s v="4.2 - Salud"/>
    <s v="4.2.99 - Planificación, gestión y supervisión de la salud"/>
    <s v="2.2 - CONTRATACIÓN DE SERVICIOS"/>
    <s v="2.2.2 - PUBLICIDAD, IMPRESIÓN Y ENCUADERNACIÓN"/>
    <s v="N"/>
    <s v="00 - N/A"/>
    <s v="10 - FONDO GENERAL"/>
    <s v="(en blanco)"/>
    <s v="99 - MULTIPROVINCIAL"/>
    <n v="167900118"/>
    <n v="107280569.95"/>
  </r>
  <r>
    <s v="2025"/>
    <x v="0"/>
    <x v="0"/>
    <x v="0"/>
    <x v="0"/>
    <s v="2 - Poder Ejecutivo"/>
    <x v="9"/>
    <x v="108"/>
    <s v="4 - SERVICIOS SOCIALES"/>
    <s v="4.2 - Salud"/>
    <s v="4.2.99 - Planificación, gestión y supervisión de la salud"/>
    <s v="2.2 - CONTRATACIÓN DE SERVICIOS"/>
    <s v="2.2.3 - VIÁTICOS"/>
    <s v="N"/>
    <s v="00 - N/A"/>
    <s v="10 - FONDO GENERAL"/>
    <s v="(en blanco)"/>
    <s v="99 - MULTIPROVINCIAL"/>
    <n v="89868063"/>
    <n v="9528799.2600000016"/>
  </r>
  <r>
    <s v="2025"/>
    <x v="0"/>
    <x v="0"/>
    <x v="0"/>
    <x v="0"/>
    <s v="2 - Poder Ejecutivo"/>
    <x v="9"/>
    <x v="108"/>
    <s v="4 - SERVICIOS SOCIALES"/>
    <s v="4.2 - Salud"/>
    <s v="4.2.99 - Planificación, gestión y supervisión de la salud"/>
    <s v="2.2 - CONTRATACIÓN DE SERVICIOS"/>
    <s v="2.2.4 - TRANSPORTE Y ALMACENAJE"/>
    <s v="N"/>
    <s v="00 - N/A"/>
    <s v="10 - FONDO GENERAL"/>
    <s v="(en blanco)"/>
    <s v="99 - MULTIPROVINCIAL"/>
    <n v="56227770"/>
    <n v="12495466.960000001"/>
  </r>
  <r>
    <s v="2025"/>
    <x v="0"/>
    <x v="0"/>
    <x v="0"/>
    <x v="0"/>
    <s v="2 - Poder Ejecutivo"/>
    <x v="9"/>
    <x v="108"/>
    <s v="4 - SERVICIOS SOCIALES"/>
    <s v="4.2 - Salud"/>
    <s v="4.2.99 - Planificación, gestión y supervisión de la salud"/>
    <s v="2.2 - CONTRATACIÓN DE SERVICIOS"/>
    <s v="2.2.5 - ALQUILERES Y RENTAS"/>
    <s v="N"/>
    <s v="00 - N/A"/>
    <s v="10 - FONDO GENERAL"/>
    <s v="(en blanco)"/>
    <s v="99 - MULTIPROVINCIAL"/>
    <n v="120231635"/>
    <n v="21402783.129999999"/>
  </r>
  <r>
    <s v="2025"/>
    <x v="0"/>
    <x v="0"/>
    <x v="0"/>
    <x v="0"/>
    <s v="2 - Poder Ejecutivo"/>
    <x v="9"/>
    <x v="108"/>
    <s v="4 - SERVICIOS SOCIALES"/>
    <s v="4.2 - Salud"/>
    <s v="4.2.99 - Planificación, gestión y supervisión de la salud"/>
    <s v="2.2 - CONTRATACIÓN DE SERVICIOS"/>
    <s v="2.2.5 - ALQUILERES Y RENTAS"/>
    <s v="N"/>
    <s v="00 - N/A"/>
    <s v="20 - FONDOS CON DESTINO ESPECÍFICO"/>
    <s v="(en blanco)"/>
    <s v="99 - MULTIPROVINCIAL"/>
    <n v="0"/>
    <n v="0"/>
  </r>
  <r>
    <s v="2025"/>
    <x v="0"/>
    <x v="0"/>
    <x v="0"/>
    <x v="0"/>
    <s v="2 - Poder Ejecutivo"/>
    <x v="9"/>
    <x v="108"/>
    <s v="4 - SERVICIOS SOCIALES"/>
    <s v="4.2 - Salud"/>
    <s v="4.2.99 - Planificación, gestión y supervisión de la salud"/>
    <s v="2.2 - CONTRATACIÓN DE SERVICIOS"/>
    <s v="2.2.6 - SEGUROS"/>
    <s v="N"/>
    <s v="00 - N/A"/>
    <s v="10 - FONDO GENERAL"/>
    <s v="(en blanco)"/>
    <s v="99 - MULTIPROVINCIAL"/>
    <n v="50800000"/>
    <n v="2564640"/>
  </r>
  <r>
    <s v="2025"/>
    <x v="0"/>
    <x v="0"/>
    <x v="0"/>
    <x v="0"/>
    <s v="2 - Poder Ejecutivo"/>
    <x v="9"/>
    <x v="108"/>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19084291.490000002"/>
  </r>
  <r>
    <s v="2025"/>
    <x v="0"/>
    <x v="0"/>
    <x v="0"/>
    <x v="0"/>
    <s v="2 - Poder Ejecutivo"/>
    <x v="9"/>
    <x v="108"/>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0"/>
  </r>
  <r>
    <s v="2025"/>
    <x v="0"/>
    <x v="0"/>
    <x v="0"/>
    <x v="0"/>
    <s v="2 - Poder Ejecutivo"/>
    <x v="9"/>
    <x v="108"/>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47074216.729999997"/>
  </r>
  <r>
    <s v="2025"/>
    <x v="0"/>
    <x v="0"/>
    <x v="0"/>
    <x v="0"/>
    <s v="2 - Poder Ejecutivo"/>
    <x v="9"/>
    <x v="108"/>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0"/>
  </r>
  <r>
    <s v="2025"/>
    <x v="0"/>
    <x v="0"/>
    <x v="0"/>
    <x v="0"/>
    <s v="2 - Poder Ejecutivo"/>
    <x v="9"/>
    <x v="108"/>
    <s v="4 - SERVICIOS SOCIALES"/>
    <s v="4.2 - Salud"/>
    <s v="4.2.99 - Planificación, gestión y supervisión de la salud"/>
    <s v="2.2 - CONTRATACIÓN DE SERVICIOS"/>
    <s v="2.2.9 - OTRAS CONTRATACIONES DE SERVICIOS"/>
    <s v="N"/>
    <s v="00 - N/A"/>
    <s v="10 - FONDO GENERAL"/>
    <s v="(en blanco)"/>
    <s v="99 - MULTIPROVINCIAL"/>
    <n v="137432831"/>
    <n v="26772253.060000006"/>
  </r>
  <r>
    <s v="2025"/>
    <x v="0"/>
    <x v="0"/>
    <x v="0"/>
    <x v="0"/>
    <s v="2 - Poder Ejecutivo"/>
    <x v="9"/>
    <x v="108"/>
    <s v="4 - SERVICIOS SOCIALES"/>
    <s v="4.2 - Salud"/>
    <s v="4.2.99 - Planificación, gestión y supervisión de la salud"/>
    <s v="2.2 - CONTRATACIÓN DE SERVICIOS"/>
    <s v="2.2.9 - OTRAS CONTRATACIONES DE SERVICIOS"/>
    <s v="N"/>
    <s v="00 - N/A"/>
    <s v="20 - FONDOS CON DESTINO ESPECÍFICO"/>
    <s v="(en blanco)"/>
    <s v="99 - MULTIPROVINCIAL"/>
    <n v="0"/>
    <n v="6921690"/>
  </r>
  <r>
    <s v="2025"/>
    <x v="0"/>
    <x v="0"/>
    <x v="0"/>
    <x v="0"/>
    <s v="2 - Poder Ejecutivo"/>
    <x v="9"/>
    <x v="108"/>
    <s v="4 - SERVICIOS SOCIALES"/>
    <s v="4.2 - Salud"/>
    <s v="4.2.99 - Planificación, gestión y supervisión de la salud"/>
    <s v="2.3 - MATERIALES Y SUMINISTROS"/>
    <s v="2.3.1 - ALIMENTOS Y PRODUCTOS AGROFORESTALES"/>
    <s v="N"/>
    <s v="00 - N/A"/>
    <s v="10 - FONDO GENERAL"/>
    <s v="(en blanco)"/>
    <s v="99 - MULTIPROVINCIAL"/>
    <n v="36211140"/>
    <n v="5655454.4500000002"/>
  </r>
  <r>
    <s v="2025"/>
    <x v="0"/>
    <x v="0"/>
    <x v="0"/>
    <x v="0"/>
    <s v="2 - Poder Ejecutivo"/>
    <x v="9"/>
    <x v="108"/>
    <s v="4 - SERVICIOS SOCIALES"/>
    <s v="4.2 - Salud"/>
    <s v="4.2.99 - Planificación, gestión y supervisión de la salud"/>
    <s v="2.3 - MATERIALES Y SUMINISTROS"/>
    <s v="2.3.2 - TEXTILES Y VESTUARIOS"/>
    <s v="N"/>
    <s v="00 - N/A"/>
    <s v="10 - FONDO GENERAL"/>
    <s v="(en blanco)"/>
    <s v="99 - MULTIPROVINCIAL"/>
    <n v="42923132"/>
    <n v="8692745.3000000007"/>
  </r>
  <r>
    <s v="2025"/>
    <x v="0"/>
    <x v="0"/>
    <x v="0"/>
    <x v="0"/>
    <s v="2 - Poder Ejecutivo"/>
    <x v="9"/>
    <x v="108"/>
    <s v="4 - SERVICIOS SOCIALES"/>
    <s v="4.2 - Salud"/>
    <s v="4.2.99 - Planificación, gestión y supervisión de la salud"/>
    <s v="2.3 - MATERIALES Y SUMINISTROS"/>
    <s v="2.3.3 - PAPEL, CARTÓN E IMPRESOS"/>
    <s v="N"/>
    <s v="00 - N/A"/>
    <s v="10 - FONDO GENERAL"/>
    <s v="(en blanco)"/>
    <s v="99 - MULTIPROVINCIAL"/>
    <n v="8713187"/>
    <n v="3054710.9400000004"/>
  </r>
  <r>
    <s v="2025"/>
    <x v="0"/>
    <x v="0"/>
    <x v="0"/>
    <x v="0"/>
    <s v="2 - Poder Ejecutivo"/>
    <x v="9"/>
    <x v="108"/>
    <s v="4 - SERVICIOS SOCIALES"/>
    <s v="4.2 - Salud"/>
    <s v="4.2.99 - Planificación, gestión y supervisión de la salud"/>
    <s v="2.3 - MATERIALES Y SUMINISTROS"/>
    <s v="2.3.4 - PRODUCTOS FARMACÉUTICOS"/>
    <s v="N"/>
    <s v="00 - N/A"/>
    <s v="10 - FONDO GENERAL"/>
    <s v="(en blanco)"/>
    <s v="99 - MULTIPROVINCIAL"/>
    <n v="1142167468"/>
    <n v="138270880.01000002"/>
  </r>
  <r>
    <s v="2025"/>
    <x v="0"/>
    <x v="0"/>
    <x v="0"/>
    <x v="0"/>
    <s v="2 - Poder Ejecutivo"/>
    <x v="9"/>
    <x v="108"/>
    <s v="4 - SERVICIOS SOCIALES"/>
    <s v="4.2 - Salud"/>
    <s v="4.2.99 - Planificación, gestión y supervisión de la salud"/>
    <s v="2.3 - MATERIALES Y SUMINISTROS"/>
    <s v="2.3.5 - CUERO, CAUCHO Y PLÁSTICO"/>
    <s v="N"/>
    <s v="00 - N/A"/>
    <s v="10 - FONDO GENERAL"/>
    <s v="(en blanco)"/>
    <s v="99 - MULTIPROVINCIAL"/>
    <n v="11718472"/>
    <n v="2525638.5199999996"/>
  </r>
  <r>
    <s v="2025"/>
    <x v="0"/>
    <x v="0"/>
    <x v="0"/>
    <x v="0"/>
    <s v="2 - Poder Ejecutivo"/>
    <x v="9"/>
    <x v="108"/>
    <s v="4 - SERVICIOS SOCIALES"/>
    <s v="4.2 - Salud"/>
    <s v="4.2.99 - Planificación, gestión y supervisión de la salud"/>
    <s v="2.3 - MATERIALES Y SUMINISTROS"/>
    <s v="2.3.5 - CUERO, CAUCHO Y PLÁSTICO"/>
    <s v="N"/>
    <s v="00 - N/A"/>
    <s v="20 - FONDOS CON DESTINO ESPECÍFICO"/>
    <s v="(en blanco)"/>
    <s v="99 - MULTIPROVINCIAL"/>
    <n v="0"/>
    <n v="0"/>
  </r>
  <r>
    <s v="2025"/>
    <x v="0"/>
    <x v="0"/>
    <x v="0"/>
    <x v="0"/>
    <s v="2 - Poder Ejecutivo"/>
    <x v="9"/>
    <x v="108"/>
    <s v="4 - SERVICIOS SOCIALES"/>
    <s v="4.2 - Salud"/>
    <s v="4.2.99 - Planificación, gestión y supervisión de la salud"/>
    <s v="2.3 - MATERIALES Y SUMINISTROS"/>
    <s v="2.3.6 - PRODUCTOS DE MINERALES, METÁLICOS Y NO METÁLICOS"/>
    <s v="N"/>
    <s v="00 - N/A"/>
    <s v="10 - FONDO GENERAL"/>
    <s v="(en blanco)"/>
    <s v="99 - MULTIPROVINCIAL"/>
    <n v="2660821"/>
    <n v="996579.34"/>
  </r>
  <r>
    <s v="2025"/>
    <x v="0"/>
    <x v="0"/>
    <x v="0"/>
    <x v="0"/>
    <s v="2 - Poder Ejecutivo"/>
    <x v="9"/>
    <x v="108"/>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35961819.810000002"/>
  </r>
  <r>
    <s v="2025"/>
    <x v="0"/>
    <x v="0"/>
    <x v="0"/>
    <x v="0"/>
    <s v="2 - Poder Ejecutivo"/>
    <x v="9"/>
    <x v="108"/>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0"/>
  </r>
  <r>
    <s v="2025"/>
    <x v="0"/>
    <x v="0"/>
    <x v="0"/>
    <x v="0"/>
    <s v="2 - Poder Ejecutivo"/>
    <x v="9"/>
    <x v="108"/>
    <s v="4 - SERVICIOS SOCIALES"/>
    <s v="4.2 - Salud"/>
    <s v="4.2.99 - Planificación, gestión y supervisión de la salud"/>
    <s v="2.3 - MATERIALES Y SUMINISTROS"/>
    <s v="2.3.9 - PRODUCTOS Y ÚTILES VARIOS"/>
    <s v="N"/>
    <s v="00 - N/A"/>
    <s v="10 - FONDO GENERAL"/>
    <s v="(en blanco)"/>
    <s v="99 - MULTIPROVINCIAL"/>
    <n v="153280248"/>
    <n v="32416648.390000001"/>
  </r>
  <r>
    <s v="2025"/>
    <x v="0"/>
    <x v="0"/>
    <x v="0"/>
    <x v="0"/>
    <s v="2 - Poder Ejecutivo"/>
    <x v="9"/>
    <x v="108"/>
    <s v="4 - SERVICIOS SOCIALES"/>
    <s v="4.2 - Salud"/>
    <s v="4.2.99 - Planificación, gestión y supervisión de la salud"/>
    <s v="2.3 - MATERIALES Y SUMINISTROS"/>
    <s v="2.3.9 - PRODUCTOS Y ÚTILES VARIOS"/>
    <s v="N"/>
    <s v="00 - N/A"/>
    <s v="20 - FONDOS CON DESTINO ESPECÍFICO"/>
    <s v="(en blanco)"/>
    <s v="99 - MULTIPROVINCIAL"/>
    <n v="83284367"/>
    <n v="0"/>
  </r>
  <r>
    <s v="2025"/>
    <x v="0"/>
    <x v="0"/>
    <x v="0"/>
    <x v="0"/>
    <s v="2 - Poder Ejecutivo"/>
    <x v="9"/>
    <x v="109"/>
    <s v="4 - SERVICIOS SOCIALES"/>
    <s v="4.2 - Salud"/>
    <s v="4.2.99 - Planificación, gestión y supervisión de la salud"/>
    <s v="2.1 - REMUNERACIONES Y CONTRIBUCIONES"/>
    <s v="2.1.1 - REMUNERACIONES"/>
    <s v="N"/>
    <s v="00 - N/A"/>
    <s v="10 - FONDO GENERAL"/>
    <s v="(en blanco)"/>
    <s v="99 - MULTIPROVINCIAL"/>
    <n v="112815170"/>
    <n v="51081238.930000007"/>
  </r>
  <r>
    <s v="2025"/>
    <x v="0"/>
    <x v="0"/>
    <x v="0"/>
    <x v="0"/>
    <s v="2 - Poder Ejecutivo"/>
    <x v="9"/>
    <x v="109"/>
    <s v="4 - SERVICIOS SOCIALES"/>
    <s v="4.2 - Salud"/>
    <s v="4.2.99 - Planificación, gestión y supervisión de la salud"/>
    <s v="2.1 - REMUNERACIONES Y CONTRIBUCIONES"/>
    <s v="2.1.2 - SOBRESUELDOS"/>
    <s v="N"/>
    <s v="00 - N/A"/>
    <s v="10 - FONDO GENERAL"/>
    <s v="(en blanco)"/>
    <s v="99 - MULTIPROVINCIAL"/>
    <n v="18828000"/>
    <n v="8735849.4199999999"/>
  </r>
  <r>
    <s v="2025"/>
    <x v="0"/>
    <x v="0"/>
    <x v="0"/>
    <x v="0"/>
    <s v="2 - Poder Ejecutivo"/>
    <x v="9"/>
    <x v="109"/>
    <s v="4 - SERVICIOS SOCIALES"/>
    <s v="4.2 - Salud"/>
    <s v="4.2.99 - Planificación, gestión y supervisión de la salud"/>
    <s v="2.1 - REMUNERACIONES Y CONTRIBUCIONES"/>
    <s v="2.1.5 - CONTRIBUCIONES A LA SEGURIDAD SOCIAL"/>
    <s v="N"/>
    <s v="00 - N/A"/>
    <s v="10 - FONDO GENERAL"/>
    <s v="(en blanco)"/>
    <s v="99 - MULTIPROVINCIAL"/>
    <n v="15352297"/>
    <n v="7641630.379999998"/>
  </r>
  <r>
    <s v="2025"/>
    <x v="0"/>
    <x v="0"/>
    <x v="0"/>
    <x v="0"/>
    <s v="2 - Poder Ejecutivo"/>
    <x v="9"/>
    <x v="109"/>
    <s v="4 - SERVICIOS SOCIALES"/>
    <s v="4.2 - Salud"/>
    <s v="4.2.99 - Planificación, gestión y supervisión de la salud"/>
    <s v="2.2 - CONTRATACIÓN DE SERVICIOS"/>
    <s v="2.2.1 - SERVICIOS BÁSICOS"/>
    <s v="N"/>
    <s v="00 - N/A"/>
    <s v="10 - FONDO GENERAL"/>
    <s v="(en blanco)"/>
    <s v="99 - MULTIPROVINCIAL"/>
    <n v="8403000"/>
    <n v="2666842.9699999997"/>
  </r>
  <r>
    <s v="2025"/>
    <x v="0"/>
    <x v="0"/>
    <x v="0"/>
    <x v="0"/>
    <s v="2 - Poder Ejecutivo"/>
    <x v="9"/>
    <x v="109"/>
    <s v="4 - SERVICIOS SOCIALES"/>
    <s v="4.2 - Salud"/>
    <s v="4.2.99 - Planificación, gestión y supervisión de la salud"/>
    <s v="2.2 - CONTRATACIÓN DE SERVICIOS"/>
    <s v="2.2.2 - PUBLICIDAD, IMPRESIÓN Y ENCUADERNACIÓN"/>
    <s v="N"/>
    <s v="00 - N/A"/>
    <s v="10 - FONDO GENERAL"/>
    <s v="(en blanco)"/>
    <s v="99 - MULTIPROVINCIAL"/>
    <n v="1400000"/>
    <n v="0"/>
  </r>
  <r>
    <s v="2025"/>
    <x v="0"/>
    <x v="0"/>
    <x v="0"/>
    <x v="0"/>
    <s v="2 - Poder Ejecutivo"/>
    <x v="9"/>
    <x v="109"/>
    <s v="4 - SERVICIOS SOCIALES"/>
    <s v="4.2 - Salud"/>
    <s v="4.2.99 - Planificación, gestión y supervisión de la salud"/>
    <s v="2.2 - CONTRATACIÓN DE SERVICIOS"/>
    <s v="2.2.5 - ALQUILERES Y RENTAS"/>
    <s v="N"/>
    <s v="00 - N/A"/>
    <s v="10 - FONDO GENERAL"/>
    <s v="(en blanco)"/>
    <s v="99 - MULTIPROVINCIAL"/>
    <n v="3850000"/>
    <n v="29000"/>
  </r>
  <r>
    <s v="2025"/>
    <x v="0"/>
    <x v="0"/>
    <x v="0"/>
    <x v="0"/>
    <s v="2 - Poder Ejecutivo"/>
    <x v="9"/>
    <x v="109"/>
    <s v="4 - SERVICIOS SOCIALES"/>
    <s v="4.2 - Salud"/>
    <s v="4.2.99 - Planificación, gestión y supervisión de la salud"/>
    <s v="2.2 - CONTRATACIÓN DE SERVICIOS"/>
    <s v="2.2.6 - SEGUROS"/>
    <s v="N"/>
    <s v="00 - N/A"/>
    <s v="10 - FONDO GENERAL"/>
    <s v="(en blanco)"/>
    <s v="99 - MULTIPROVINCIAL"/>
    <n v="2400000"/>
    <n v="1952602.44"/>
  </r>
  <r>
    <s v="2025"/>
    <x v="0"/>
    <x v="0"/>
    <x v="0"/>
    <x v="0"/>
    <s v="2 - Poder Ejecutivo"/>
    <x v="9"/>
    <x v="109"/>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184340.45"/>
  </r>
  <r>
    <s v="2025"/>
    <x v="0"/>
    <x v="0"/>
    <x v="0"/>
    <x v="0"/>
    <s v="2 - Poder Ejecutivo"/>
    <x v="9"/>
    <x v="109"/>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0"/>
  </r>
  <r>
    <s v="2025"/>
    <x v="0"/>
    <x v="0"/>
    <x v="0"/>
    <x v="0"/>
    <s v="2 - Poder Ejecutivo"/>
    <x v="9"/>
    <x v="109"/>
    <s v="4 - SERVICIOS SOCIALES"/>
    <s v="4.2 - Salud"/>
    <s v="4.2.99 - Planificación, gestión y supervisión de la salud"/>
    <s v="2.2 - CONTRATACIÓN DE SERVICIOS"/>
    <s v="2.2.9 - OTRAS CONTRATACIONES DE SERVICIOS"/>
    <s v="N"/>
    <s v="00 - N/A"/>
    <s v="10 - FONDO GENERAL"/>
    <s v="(en blanco)"/>
    <s v="99 - MULTIPROVINCIAL"/>
    <n v="1220000"/>
    <n v="645501.63"/>
  </r>
  <r>
    <s v="2025"/>
    <x v="0"/>
    <x v="0"/>
    <x v="0"/>
    <x v="0"/>
    <s v="2 - Poder Ejecutivo"/>
    <x v="9"/>
    <x v="109"/>
    <s v="4 - SERVICIOS SOCIALES"/>
    <s v="4.2 - Salud"/>
    <s v="4.2.99 - Planificación, gestión y supervisión de la salud"/>
    <s v="2.3 - MATERIALES Y SUMINISTROS"/>
    <s v="2.3.1 - ALIMENTOS Y PRODUCTOS AGROFORESTALES"/>
    <s v="N"/>
    <s v="00 - N/A"/>
    <s v="10 - FONDO GENERAL"/>
    <s v="(en blanco)"/>
    <s v="99 - MULTIPROVINCIAL"/>
    <n v="200000"/>
    <n v="42000"/>
  </r>
  <r>
    <s v="2025"/>
    <x v="0"/>
    <x v="0"/>
    <x v="0"/>
    <x v="0"/>
    <s v="2 - Poder Ejecutivo"/>
    <x v="9"/>
    <x v="109"/>
    <s v="4 - SERVICIOS SOCIALES"/>
    <s v="4.2 - Salud"/>
    <s v="4.2.99 - Planificación, gestión y supervisión de la salud"/>
    <s v="2.3 - MATERIALES Y SUMINISTROS"/>
    <s v="2.3.2 - TEXTILES Y VESTUARIOS"/>
    <s v="N"/>
    <s v="00 - N/A"/>
    <s v="10 - FONDO GENERAL"/>
    <s v="(en blanco)"/>
    <s v="99 - MULTIPROVINCIAL"/>
    <n v="250000"/>
    <n v="86317"/>
  </r>
  <r>
    <s v="2025"/>
    <x v="0"/>
    <x v="0"/>
    <x v="0"/>
    <x v="0"/>
    <s v="2 - Poder Ejecutivo"/>
    <x v="9"/>
    <x v="109"/>
    <s v="4 - SERVICIOS SOCIALES"/>
    <s v="4.2 - Salud"/>
    <s v="4.2.99 - Planificación, gestión y supervisión de la salud"/>
    <s v="2.3 - MATERIALES Y SUMINISTROS"/>
    <s v="2.3.3 - PAPEL, CARTÓN E IMPRESOS"/>
    <s v="N"/>
    <s v="00 - N/A"/>
    <s v="10 - FONDO GENERAL"/>
    <s v="(en blanco)"/>
    <s v="99 - MULTIPROVINCIAL"/>
    <n v="450000"/>
    <n v="66009.2"/>
  </r>
  <r>
    <s v="2025"/>
    <x v="0"/>
    <x v="0"/>
    <x v="0"/>
    <x v="0"/>
    <s v="2 - Poder Ejecutivo"/>
    <x v="9"/>
    <x v="109"/>
    <s v="4 - SERVICIOS SOCIALES"/>
    <s v="4.2 - Salud"/>
    <s v="4.2.99 - Planificación, gestión y supervisión de la salud"/>
    <s v="2.3 - MATERIALES Y SUMINISTROS"/>
    <s v="2.3.4 - PRODUCTOS FARMACÉUTICOS"/>
    <s v="N"/>
    <s v="00 - N/A"/>
    <s v="10 - FONDO GENERAL"/>
    <s v="(en blanco)"/>
    <s v="99 - MULTIPROVINCIAL"/>
    <n v="70000"/>
    <n v="0"/>
  </r>
  <r>
    <s v="2025"/>
    <x v="0"/>
    <x v="0"/>
    <x v="0"/>
    <x v="0"/>
    <s v="2 - Poder Ejecutivo"/>
    <x v="9"/>
    <x v="109"/>
    <s v="4 - SERVICIOS SOCIALES"/>
    <s v="4.2 - Salud"/>
    <s v="4.2.99 - Planificación, gestión y supervisión de la salud"/>
    <s v="2.3 - MATERIALES Y SUMINISTROS"/>
    <s v="2.3.5 - CUERO, CAUCHO Y PLÁSTICO"/>
    <s v="N"/>
    <s v="00 - N/A"/>
    <s v="10 - FONDO GENERAL"/>
    <s v="(en blanco)"/>
    <s v="99 - MULTIPROVINCIAL"/>
    <n v="400000"/>
    <n v="0"/>
  </r>
  <r>
    <s v="2025"/>
    <x v="0"/>
    <x v="0"/>
    <x v="0"/>
    <x v="0"/>
    <s v="2 - Poder Ejecutivo"/>
    <x v="9"/>
    <x v="109"/>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2500000"/>
  </r>
  <r>
    <s v="2025"/>
    <x v="0"/>
    <x v="0"/>
    <x v="0"/>
    <x v="0"/>
    <s v="2 - Poder Ejecutivo"/>
    <x v="9"/>
    <x v="109"/>
    <s v="4 - SERVICIOS SOCIALES"/>
    <s v="4.2 - Salud"/>
    <s v="4.2.99 - Planificación, gestión y supervisión de la salud"/>
    <s v="2.3 - MATERIALES Y SUMINISTROS"/>
    <s v="2.3.9 - PRODUCTOS Y ÚTILES VARIOS"/>
    <s v="N"/>
    <s v="00 - N/A"/>
    <s v="10 - FONDO GENERAL"/>
    <s v="(en blanco)"/>
    <s v="99 - MULTIPROVINCIAL"/>
    <n v="1450000"/>
    <n v="596739.4"/>
  </r>
  <r>
    <s v="2025"/>
    <x v="0"/>
    <x v="0"/>
    <x v="0"/>
    <x v="0"/>
    <s v="2 - Poder Ejecutivo"/>
    <x v="9"/>
    <x v="110"/>
    <s v="4 - SERVICIOS SOCIALES"/>
    <s v="4.2 - Salud"/>
    <s v="4.2.99 - Planificación, gestión y supervisión de la salud"/>
    <s v="2.1 - REMUNERACIONES Y CONTRIBUCIONES"/>
    <s v="2.1.1 - REMUNERACIONES"/>
    <s v="N"/>
    <s v="00 - N/A"/>
    <s v="10 - FONDO GENERAL"/>
    <s v="(en blanco)"/>
    <s v="99 - MULTIPROVINCIAL"/>
    <n v="986023255"/>
    <n v="450129562.57000011"/>
  </r>
  <r>
    <s v="2025"/>
    <x v="0"/>
    <x v="0"/>
    <x v="0"/>
    <x v="0"/>
    <s v="2 - Poder Ejecutivo"/>
    <x v="9"/>
    <x v="110"/>
    <s v="4 - SERVICIOS SOCIALES"/>
    <s v="4.2 - Salud"/>
    <s v="4.2.99 - Planificación, gestión y supervisión de la salud"/>
    <s v="2.1 - REMUNERACIONES Y CONTRIBUCIONES"/>
    <s v="2.1.2 - SOBRESUELDOS"/>
    <s v="N"/>
    <s v="00 - N/A"/>
    <s v="10 - FONDO GENERAL"/>
    <s v="(en blanco)"/>
    <s v="99 - MULTIPROVINCIAL"/>
    <n v="161509730"/>
    <n v="80043977.760000005"/>
  </r>
  <r>
    <s v="2025"/>
    <x v="0"/>
    <x v="0"/>
    <x v="0"/>
    <x v="0"/>
    <s v="2 - Poder Ejecutivo"/>
    <x v="9"/>
    <x v="110"/>
    <s v="4 - SERVICIOS SOCIALES"/>
    <s v="4.2 - Salud"/>
    <s v="4.2.99 - Planificación, gestión y supervisión de la salud"/>
    <s v="2.1 - REMUNERACIONES Y CONTRIBUCIONES"/>
    <s v="2.1.5 - CONTRIBUCIONES A LA SEGURIDAD SOCIAL"/>
    <s v="N"/>
    <s v="00 - N/A"/>
    <s v="10 - FONDO GENERAL"/>
    <s v="(en blanco)"/>
    <s v="99 - MULTIPROVINCIAL"/>
    <n v="132436246"/>
    <n v="67308165.609999999"/>
  </r>
  <r>
    <s v="2025"/>
    <x v="0"/>
    <x v="0"/>
    <x v="0"/>
    <x v="0"/>
    <s v="2 - Poder Ejecutivo"/>
    <x v="9"/>
    <x v="110"/>
    <s v="4 - SERVICIOS SOCIALES"/>
    <s v="4.2 - Salud"/>
    <s v="4.2.99 - Planificación, gestión y supervisión de la salud"/>
    <s v="2.2 - CONTRATACIÓN DE SERVICIOS"/>
    <s v="2.2.1 - SERVICIOS BÁSICOS"/>
    <s v="N"/>
    <s v="00 - N/A"/>
    <s v="10 - FONDO GENERAL"/>
    <s v="(en blanco)"/>
    <s v="99 - MULTIPROVINCIAL"/>
    <n v="98684255"/>
    <n v="44785155.700000003"/>
  </r>
  <r>
    <s v="2025"/>
    <x v="0"/>
    <x v="0"/>
    <x v="0"/>
    <x v="0"/>
    <s v="2 - Poder Ejecutivo"/>
    <x v="9"/>
    <x v="110"/>
    <s v="4 - SERVICIOS SOCIALES"/>
    <s v="4.2 - Salud"/>
    <s v="4.2.99 - Planificación, gestión y supervisión de la salud"/>
    <s v="2.2 - CONTRATACIÓN DE SERVICIOS"/>
    <s v="2.2.2 - PUBLICIDAD, IMPRESIÓN Y ENCUADERNACIÓN"/>
    <s v="N"/>
    <s v="00 - N/A"/>
    <s v="10 - FONDO GENERAL"/>
    <s v="(en blanco)"/>
    <s v="99 - MULTIPROVINCIAL"/>
    <n v="9711579"/>
    <n v="1047462.81"/>
  </r>
  <r>
    <s v="2025"/>
    <x v="0"/>
    <x v="0"/>
    <x v="0"/>
    <x v="0"/>
    <s v="2 - Poder Ejecutivo"/>
    <x v="9"/>
    <x v="110"/>
    <s v="4 - SERVICIOS SOCIALES"/>
    <s v="4.2 - Salud"/>
    <s v="4.2.99 - Planificación, gestión y supervisión de la salud"/>
    <s v="2.2 - CONTRATACIÓN DE SERVICIOS"/>
    <s v="2.2.3 - VIÁTICOS"/>
    <s v="N"/>
    <s v="00 - N/A"/>
    <s v="10 - FONDO GENERAL"/>
    <s v="(en blanco)"/>
    <s v="99 - MULTIPROVINCIAL"/>
    <n v="11300000"/>
    <n v="3347687.5"/>
  </r>
  <r>
    <s v="2025"/>
    <x v="0"/>
    <x v="0"/>
    <x v="0"/>
    <x v="0"/>
    <s v="2 - Poder Ejecutivo"/>
    <x v="9"/>
    <x v="110"/>
    <s v="4 - SERVICIOS SOCIALES"/>
    <s v="4.2 - Salud"/>
    <s v="4.2.99 - Planificación, gestión y supervisión de la salud"/>
    <s v="2.2 - CONTRATACIÓN DE SERVICIOS"/>
    <s v="2.2.4 - TRANSPORTE Y ALMACENAJE"/>
    <s v="N"/>
    <s v="00 - N/A"/>
    <s v="10 - FONDO GENERAL"/>
    <s v="(en blanco)"/>
    <s v="99 - MULTIPROVINCIAL"/>
    <n v="2495000"/>
    <n v="1250000"/>
  </r>
  <r>
    <s v="2025"/>
    <x v="0"/>
    <x v="0"/>
    <x v="0"/>
    <x v="0"/>
    <s v="2 - Poder Ejecutivo"/>
    <x v="9"/>
    <x v="110"/>
    <s v="4 - SERVICIOS SOCIALES"/>
    <s v="4.2 - Salud"/>
    <s v="4.2.99 - Planificación, gestión y supervisión de la salud"/>
    <s v="2.2 - CONTRATACIÓN DE SERVICIOS"/>
    <s v="2.2.5 - ALQUILERES Y RENTAS"/>
    <s v="N"/>
    <s v="00 - N/A"/>
    <s v="10 - FONDO GENERAL"/>
    <s v="(en blanco)"/>
    <s v="99 - MULTIPROVINCIAL"/>
    <n v="183055378"/>
    <n v="48055386.300000004"/>
  </r>
  <r>
    <s v="2025"/>
    <x v="0"/>
    <x v="0"/>
    <x v="0"/>
    <x v="0"/>
    <s v="2 - Poder Ejecutivo"/>
    <x v="9"/>
    <x v="110"/>
    <s v="4 - SERVICIOS SOCIALES"/>
    <s v="4.2 - Salud"/>
    <s v="4.2.99 - Planificación, gestión y supervisión de la salud"/>
    <s v="2.2 - CONTRATACIÓN DE SERVICIOS"/>
    <s v="2.2.6 - SEGUROS"/>
    <s v="N"/>
    <s v="00 - N/A"/>
    <s v="10 - FONDO GENERAL"/>
    <s v="(en blanco)"/>
    <s v="99 - MULTIPROVINCIAL"/>
    <n v="42889374"/>
    <n v="24740929.269999996"/>
  </r>
  <r>
    <s v="2025"/>
    <x v="0"/>
    <x v="0"/>
    <x v="0"/>
    <x v="0"/>
    <s v="2 - Poder Ejecutivo"/>
    <x v="9"/>
    <x v="110"/>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2719876.77"/>
  </r>
  <r>
    <s v="2025"/>
    <x v="0"/>
    <x v="0"/>
    <x v="0"/>
    <x v="0"/>
    <s v="2 - Poder Ejecutivo"/>
    <x v="9"/>
    <x v="110"/>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23251202.289999999"/>
  </r>
  <r>
    <s v="2025"/>
    <x v="0"/>
    <x v="0"/>
    <x v="0"/>
    <x v="0"/>
    <s v="2 - Poder Ejecutivo"/>
    <x v="9"/>
    <x v="110"/>
    <s v="4 - SERVICIOS SOCIALES"/>
    <s v="4.2 - Salud"/>
    <s v="4.2.99 - Planificación, gestión y supervisión de la salud"/>
    <s v="2.2 - CONTRATACIÓN DE SERVICIOS"/>
    <s v="2.2.9 - OTRAS CONTRATACIONES DE SERVICIOS"/>
    <s v="N"/>
    <s v="00 - N/A"/>
    <s v="10 - FONDO GENERAL"/>
    <s v="(en blanco)"/>
    <s v="99 - MULTIPROVINCIAL"/>
    <n v="62273258"/>
    <n v="29848255.18"/>
  </r>
  <r>
    <s v="2025"/>
    <x v="0"/>
    <x v="0"/>
    <x v="0"/>
    <x v="0"/>
    <s v="2 - Poder Ejecutivo"/>
    <x v="9"/>
    <x v="110"/>
    <s v="4 - SERVICIOS SOCIALES"/>
    <s v="4.2 - Salud"/>
    <s v="4.2.99 - Planificación, gestión y supervisión de la salud"/>
    <s v="2.3 - MATERIALES Y SUMINISTROS"/>
    <s v="2.3.1 - ALIMENTOS Y PRODUCTOS AGROFORESTALES"/>
    <s v="N"/>
    <s v="00 - N/A"/>
    <s v="10 - FONDO GENERAL"/>
    <s v="(en blanco)"/>
    <s v="99 - MULTIPROVINCIAL"/>
    <n v="3619203"/>
    <n v="2591535.52"/>
  </r>
  <r>
    <s v="2025"/>
    <x v="0"/>
    <x v="0"/>
    <x v="0"/>
    <x v="0"/>
    <s v="2 - Poder Ejecutivo"/>
    <x v="9"/>
    <x v="110"/>
    <s v="4 - SERVICIOS SOCIALES"/>
    <s v="4.2 - Salud"/>
    <s v="4.2.99 - Planificación, gestión y supervisión de la salud"/>
    <s v="2.3 - MATERIALES Y SUMINISTROS"/>
    <s v="2.3.2 - TEXTILES Y VESTUARIOS"/>
    <s v="N"/>
    <s v="00 - N/A"/>
    <s v="10 - FONDO GENERAL"/>
    <s v="(en blanco)"/>
    <s v="99 - MULTIPROVINCIAL"/>
    <n v="4534883"/>
    <n v="1410725.4"/>
  </r>
  <r>
    <s v="2025"/>
    <x v="0"/>
    <x v="0"/>
    <x v="0"/>
    <x v="0"/>
    <s v="2 - Poder Ejecutivo"/>
    <x v="9"/>
    <x v="110"/>
    <s v="4 - SERVICIOS SOCIALES"/>
    <s v="4.2 - Salud"/>
    <s v="4.2.99 - Planificación, gestión y supervisión de la salud"/>
    <s v="2.3 - MATERIALES Y SUMINISTROS"/>
    <s v="2.3.3 - PAPEL, CARTÓN E IMPRESOS"/>
    <s v="N"/>
    <s v="00 - N/A"/>
    <s v="10 - FONDO GENERAL"/>
    <s v="(en blanco)"/>
    <s v="99 - MULTIPROVINCIAL"/>
    <n v="12359074"/>
    <n v="5749570.5300000003"/>
  </r>
  <r>
    <s v="2025"/>
    <x v="0"/>
    <x v="0"/>
    <x v="0"/>
    <x v="0"/>
    <s v="2 - Poder Ejecutivo"/>
    <x v="9"/>
    <x v="110"/>
    <s v="4 - SERVICIOS SOCIALES"/>
    <s v="4.2 - Salud"/>
    <s v="4.2.99 - Planificación, gestión y supervisión de la salud"/>
    <s v="2.3 - MATERIALES Y SUMINISTROS"/>
    <s v="2.3.4 - PRODUCTOS FARMACÉUTICOS"/>
    <s v="N"/>
    <s v="00 - N/A"/>
    <s v="10 - FONDO GENERAL"/>
    <s v="(en blanco)"/>
    <s v="99 - MULTIPROVINCIAL"/>
    <n v="10765640776"/>
    <n v="3987086082.2499995"/>
  </r>
  <r>
    <s v="2025"/>
    <x v="0"/>
    <x v="0"/>
    <x v="0"/>
    <x v="0"/>
    <s v="2 - Poder Ejecutivo"/>
    <x v="9"/>
    <x v="110"/>
    <s v="4 - SERVICIOS SOCIALES"/>
    <s v="4.2 - Salud"/>
    <s v="4.2.99 - Planificación, gestión y supervisión de la salud"/>
    <s v="2.3 - MATERIALES Y SUMINISTROS"/>
    <s v="2.3.4 - PRODUCTOS FARMACÉUTICOS"/>
    <s v="N"/>
    <s v="00 - N/A"/>
    <s v="20 - FONDOS CON DESTINO ESPECÍFICO"/>
    <s v="(en blanco)"/>
    <s v="99 - MULTIPROVINCIAL"/>
    <n v="338681390"/>
    <n v="90573760.920000002"/>
  </r>
  <r>
    <s v="2025"/>
    <x v="0"/>
    <x v="0"/>
    <x v="0"/>
    <x v="0"/>
    <s v="2 - Poder Ejecutivo"/>
    <x v="9"/>
    <x v="110"/>
    <s v="4 - SERVICIOS SOCIALES"/>
    <s v="4.2 - Salud"/>
    <s v="4.2.99 - Planificación, gestión y supervisión de la salud"/>
    <s v="2.3 - MATERIALES Y SUMINISTROS"/>
    <s v="2.3.5 - CUERO, CAUCHO Y PLÁSTICO"/>
    <s v="N"/>
    <s v="00 - N/A"/>
    <s v="10 - FONDO GENERAL"/>
    <s v="(en blanco)"/>
    <s v="99 - MULTIPROVINCIAL"/>
    <n v="8409616"/>
    <n v="3038972"/>
  </r>
  <r>
    <s v="2025"/>
    <x v="0"/>
    <x v="0"/>
    <x v="0"/>
    <x v="0"/>
    <s v="2 - Poder Ejecutivo"/>
    <x v="9"/>
    <x v="110"/>
    <s v="4 - SERVICIOS SOCIALES"/>
    <s v="4.2 - Salud"/>
    <s v="4.2.99 - Planificación, gestión y supervisión de la salud"/>
    <s v="2.3 - MATERIALES Y SUMINISTROS"/>
    <s v="2.3.6 - PRODUCTOS DE MINERALES, METÁLICOS Y NO METÁLICOS"/>
    <s v="N"/>
    <s v="00 - N/A"/>
    <s v="10 - FONDO GENERAL"/>
    <s v="(en blanco)"/>
    <s v="99 - MULTIPROVINCIAL"/>
    <n v="6345915"/>
    <n v="302245.14"/>
  </r>
  <r>
    <s v="2025"/>
    <x v="0"/>
    <x v="0"/>
    <x v="0"/>
    <x v="0"/>
    <s v="2 - Poder Ejecutivo"/>
    <x v="9"/>
    <x v="110"/>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123895504.71999998"/>
  </r>
  <r>
    <s v="2025"/>
    <x v="0"/>
    <x v="0"/>
    <x v="0"/>
    <x v="0"/>
    <s v="2 - Poder Ejecutivo"/>
    <x v="9"/>
    <x v="110"/>
    <s v="4 - SERVICIOS SOCIALES"/>
    <s v="4.2 - Salud"/>
    <s v="4.2.99 - Planificación, gestión y supervisión de la salud"/>
    <s v="2.3 - MATERIALES Y SUMINISTROS"/>
    <s v="2.3.9 - PRODUCTOS Y ÚTILES VARIOS"/>
    <s v="N"/>
    <s v="00 - N/A"/>
    <s v="10 - FONDO GENERAL"/>
    <s v="(en blanco)"/>
    <s v="99 - MULTIPROVINCIAL"/>
    <n v="1905554590"/>
    <n v="332944979.39000005"/>
  </r>
  <r>
    <s v="2025"/>
    <x v="0"/>
    <x v="0"/>
    <x v="0"/>
    <x v="0"/>
    <s v="2 - Poder Ejecutivo"/>
    <x v="9"/>
    <x v="111"/>
    <s v="4 - SERVICIOS SOCIALES"/>
    <s v="4.2 - Salud"/>
    <s v="4.2.99 - Planificación, gestión y supervisión de la salud"/>
    <s v="2.1 - REMUNERACIONES Y CONTRIBUCIONES"/>
    <s v="2.1.1 - REMUNERACIONES"/>
    <s v="N"/>
    <s v="00 - N/A"/>
    <s v="10 - FONDO GENERAL"/>
    <s v="(en blanco)"/>
    <s v="99 - MULTIPROVINCIAL"/>
    <n v="233742204"/>
    <n v="110594537.57999994"/>
  </r>
  <r>
    <s v="2025"/>
    <x v="0"/>
    <x v="0"/>
    <x v="0"/>
    <x v="0"/>
    <s v="2 - Poder Ejecutivo"/>
    <x v="9"/>
    <x v="111"/>
    <s v="4 - SERVICIOS SOCIALES"/>
    <s v="4.2 - Salud"/>
    <s v="4.2.99 - Planificación, gestión y supervisión de la salud"/>
    <s v="2.1 - REMUNERACIONES Y CONTRIBUCIONES"/>
    <s v="2.1.1 - REMUNERACIONES"/>
    <s v="N"/>
    <s v="00 - N/A"/>
    <s v="20 - FONDOS CON DESTINO ESPECÍFICO"/>
    <s v="(en blanco)"/>
    <s v="99 - MULTIPROVINCIAL"/>
    <n v="0"/>
    <n v="2635884.5100000002"/>
  </r>
  <r>
    <s v="2025"/>
    <x v="0"/>
    <x v="0"/>
    <x v="0"/>
    <x v="0"/>
    <s v="2 - Poder Ejecutivo"/>
    <x v="9"/>
    <x v="111"/>
    <s v="4 - SERVICIOS SOCIALES"/>
    <s v="4.2 - Salud"/>
    <s v="4.2.99 - Planificación, gestión y supervisión de la salud"/>
    <s v="2.1 - REMUNERACIONES Y CONTRIBUCIONES"/>
    <s v="2.1.2 - SOBRESUELDOS"/>
    <s v="N"/>
    <s v="00 - N/A"/>
    <s v="10 - FONDO GENERAL"/>
    <s v="(en blanco)"/>
    <s v="99 - MULTIPROVINCIAL"/>
    <n v="41952127"/>
    <n v="18590590.480000008"/>
  </r>
  <r>
    <s v="2025"/>
    <x v="0"/>
    <x v="0"/>
    <x v="0"/>
    <x v="0"/>
    <s v="2 - Poder Ejecutivo"/>
    <x v="9"/>
    <x v="111"/>
    <s v="4 - SERVICIOS SOCIALES"/>
    <s v="4.2 - Salud"/>
    <s v="4.2.99 - Planificación, gestión y supervisión de la salud"/>
    <s v="2.1 - REMUNERACIONES Y CONTRIBUCIONES"/>
    <s v="2.1.5 - CONTRIBUCIONES A LA SEGURIDAD SOCIAL"/>
    <s v="N"/>
    <s v="00 - N/A"/>
    <s v="10 - FONDO GENERAL"/>
    <s v="(en blanco)"/>
    <s v="99 - MULTIPROVINCIAL"/>
    <n v="32861014"/>
    <n v="16924055.079999994"/>
  </r>
  <r>
    <s v="2025"/>
    <x v="0"/>
    <x v="0"/>
    <x v="0"/>
    <x v="0"/>
    <s v="2 - Poder Ejecutivo"/>
    <x v="9"/>
    <x v="111"/>
    <s v="4 - SERVICIOS SOCIALES"/>
    <s v="4.2 - Salud"/>
    <s v="4.2.99 - Planificación, gestión y supervisión de la salud"/>
    <s v="2.2 - CONTRATACIÓN DE SERVICIOS"/>
    <s v="2.2.1 - SERVICIOS BÁSICOS"/>
    <s v="N"/>
    <s v="00 - N/A"/>
    <s v="10 - FONDO GENERAL"/>
    <s v="(en blanco)"/>
    <s v="99 - MULTIPROVINCIAL"/>
    <n v="9800000"/>
    <n v="0"/>
  </r>
  <r>
    <s v="2025"/>
    <x v="0"/>
    <x v="0"/>
    <x v="0"/>
    <x v="0"/>
    <s v="2 - Poder Ejecutivo"/>
    <x v="9"/>
    <x v="111"/>
    <s v="4 - SERVICIOS SOCIALES"/>
    <s v="4.2 - Salud"/>
    <s v="4.2.99 - Planificación, gestión y supervisión de la salud"/>
    <s v="2.2 - CONTRATACIÓN DE SERVICIOS"/>
    <s v="2.2.1 - SERVICIOS BÁSICOS"/>
    <s v="N"/>
    <s v="00 - N/A"/>
    <s v="20 - FONDOS CON DESTINO ESPECÍFICO"/>
    <s v="(en blanco)"/>
    <s v="99 - MULTIPROVINCIAL"/>
    <n v="31300000"/>
    <n v="3146060.9"/>
  </r>
  <r>
    <s v="2025"/>
    <x v="0"/>
    <x v="0"/>
    <x v="0"/>
    <x v="0"/>
    <s v="2 - Poder Ejecutivo"/>
    <x v="9"/>
    <x v="111"/>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453994"/>
  </r>
  <r>
    <s v="2025"/>
    <x v="0"/>
    <x v="0"/>
    <x v="0"/>
    <x v="0"/>
    <s v="2 - Poder Ejecutivo"/>
    <x v="9"/>
    <x v="111"/>
    <s v="4 - SERVICIOS SOCIALES"/>
    <s v="4.2 - Salud"/>
    <s v="4.2.99 - Planificación, gestión y supervisión de la salud"/>
    <s v="2.2 - CONTRATACIÓN DE SERVICIOS"/>
    <s v="2.2.3 - VIÁTICOS"/>
    <s v="N"/>
    <s v="00 - N/A"/>
    <s v="10 - FONDO GENERAL"/>
    <s v="(en blanco)"/>
    <s v="99 - MULTIPROVINCIAL"/>
    <n v="2150000"/>
    <n v="0"/>
  </r>
  <r>
    <s v="2025"/>
    <x v="0"/>
    <x v="0"/>
    <x v="0"/>
    <x v="0"/>
    <s v="2 - Poder Ejecutivo"/>
    <x v="9"/>
    <x v="111"/>
    <s v="4 - SERVICIOS SOCIALES"/>
    <s v="4.2 - Salud"/>
    <s v="4.2.99 - Planificación, gestión y supervisión de la salud"/>
    <s v="2.2 - CONTRATACIÓN DE SERVICIOS"/>
    <s v="2.2.3 - VIÁTICOS"/>
    <s v="N"/>
    <s v="00 - N/A"/>
    <s v="20 - FONDOS CON DESTINO ESPECÍFICO"/>
    <s v="(en blanco)"/>
    <s v="99 - MULTIPROVINCIAL"/>
    <n v="12298840"/>
    <n v="2086009.46"/>
  </r>
  <r>
    <s v="2025"/>
    <x v="0"/>
    <x v="0"/>
    <x v="0"/>
    <x v="0"/>
    <s v="2 - Poder Ejecutivo"/>
    <x v="9"/>
    <x v="111"/>
    <s v="4 - SERVICIOS SOCIALES"/>
    <s v="4.2 - Salud"/>
    <s v="4.2.99 - Planificación, gestión y supervisión de la salud"/>
    <s v="2.2 - CONTRATACIÓN DE SERVICIOS"/>
    <s v="2.2.4 - TRANSPORTE Y ALMACENAJE"/>
    <s v="N"/>
    <s v="00 - N/A"/>
    <s v="20 - FONDOS CON DESTINO ESPECÍFICO"/>
    <s v="(en blanco)"/>
    <s v="99 - MULTIPROVINCIAL"/>
    <n v="1900000"/>
    <n v="542346.20000000007"/>
  </r>
  <r>
    <s v="2025"/>
    <x v="0"/>
    <x v="0"/>
    <x v="0"/>
    <x v="0"/>
    <s v="2 - Poder Ejecutivo"/>
    <x v="9"/>
    <x v="111"/>
    <s v="4 - SERVICIOS SOCIALES"/>
    <s v="4.2 - Salud"/>
    <s v="4.2.99 - Planificación, gestión y supervisión de la salud"/>
    <s v="2.2 - CONTRATACIÓN DE SERVICIOS"/>
    <s v="2.2.5 - ALQUILERES Y RENTAS"/>
    <s v="N"/>
    <s v="00 - N/A"/>
    <s v="20 - FONDOS CON DESTINO ESPECÍFICO"/>
    <s v="(en blanco)"/>
    <s v="99 - MULTIPROVINCIAL"/>
    <n v="64800000"/>
    <n v="34227832"/>
  </r>
  <r>
    <s v="2025"/>
    <x v="0"/>
    <x v="0"/>
    <x v="0"/>
    <x v="0"/>
    <s v="2 - Poder Ejecutivo"/>
    <x v="9"/>
    <x v="111"/>
    <s v="4 - SERVICIOS SOCIALES"/>
    <s v="4.2 - Salud"/>
    <s v="4.2.99 - Planificación, gestión y supervisión de la salud"/>
    <s v="2.2 - CONTRATACIÓN DE SERVICIOS"/>
    <s v="2.2.6 - SEGUROS"/>
    <s v="N"/>
    <s v="00 - N/A"/>
    <s v="20 - FONDOS CON DESTINO ESPECÍFICO"/>
    <s v="(en blanco)"/>
    <s v="99 - MULTIPROVINCIAL"/>
    <n v="1960000"/>
    <n v="1990064.39"/>
  </r>
  <r>
    <s v="2025"/>
    <x v="0"/>
    <x v="0"/>
    <x v="0"/>
    <x v="0"/>
    <s v="2 - Poder Ejecutivo"/>
    <x v="9"/>
    <x v="111"/>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1473882.92"/>
  </r>
  <r>
    <s v="2025"/>
    <x v="0"/>
    <x v="0"/>
    <x v="0"/>
    <x v="0"/>
    <s v="2 - Poder Ejecutivo"/>
    <x v="9"/>
    <x v="111"/>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3325123"/>
  </r>
  <r>
    <s v="2025"/>
    <x v="0"/>
    <x v="0"/>
    <x v="0"/>
    <x v="0"/>
    <s v="2 - Poder Ejecutivo"/>
    <x v="9"/>
    <x v="111"/>
    <s v="4 - SERVICIOS SOCIALES"/>
    <s v="4.2 - Salud"/>
    <s v="4.2.99 - Planificación, gestión y supervisión de la salud"/>
    <s v="2.2 - CONTRATACIÓN DE SERVICIOS"/>
    <s v="2.2.9 - OTRAS CONTRATACIONES DE SERVICIOS"/>
    <s v="N"/>
    <s v="00 - N/A"/>
    <s v="20 - FONDOS CON DESTINO ESPECÍFICO"/>
    <s v="(en blanco)"/>
    <s v="99 - MULTIPROVINCIAL"/>
    <n v="9000000"/>
    <n v="1323156.42"/>
  </r>
  <r>
    <s v="2025"/>
    <x v="0"/>
    <x v="0"/>
    <x v="0"/>
    <x v="0"/>
    <s v="2 - Poder Ejecutivo"/>
    <x v="9"/>
    <x v="111"/>
    <s v="4 - SERVICIOS SOCIALES"/>
    <s v="4.2 - Salud"/>
    <s v="4.2.99 - Planificación, gestión y supervisión de la salud"/>
    <s v="2.3 - MATERIALES Y SUMINISTROS"/>
    <s v="2.3.1 - ALIMENTOS Y PRODUCTOS AGROFORESTALES"/>
    <s v="N"/>
    <s v="00 - N/A"/>
    <s v="20 - FONDOS CON DESTINO ESPECÍFICO"/>
    <s v="(en blanco)"/>
    <s v="99 - MULTIPROVINCIAL"/>
    <n v="0"/>
    <n v="0"/>
  </r>
  <r>
    <s v="2025"/>
    <x v="0"/>
    <x v="0"/>
    <x v="0"/>
    <x v="0"/>
    <s v="2 - Poder Ejecutivo"/>
    <x v="9"/>
    <x v="111"/>
    <s v="4 - SERVICIOS SOCIALES"/>
    <s v="4.2 - Salud"/>
    <s v="4.2.99 - Planificación, gestión y supervisión de la salud"/>
    <s v="2.3 - MATERIALES Y SUMINISTROS"/>
    <s v="2.3.2 - TEXTILES Y VESTUARIOS"/>
    <s v="N"/>
    <s v="00 - N/A"/>
    <s v="20 - FONDOS CON DESTINO ESPECÍFICO"/>
    <s v="(en blanco)"/>
    <s v="99 - MULTIPROVINCIAL"/>
    <n v="4850000"/>
    <n v="635253"/>
  </r>
  <r>
    <s v="2025"/>
    <x v="0"/>
    <x v="0"/>
    <x v="0"/>
    <x v="0"/>
    <s v="2 - Poder Ejecutivo"/>
    <x v="9"/>
    <x v="111"/>
    <s v="4 - SERVICIOS SOCIALES"/>
    <s v="4.2 - Salud"/>
    <s v="4.2.99 - Planificación, gestión y supervisión de la salud"/>
    <s v="2.3 - MATERIALES Y SUMINISTROS"/>
    <s v="2.3.3 - PAPEL, CARTÓN E IMPRESOS"/>
    <s v="N"/>
    <s v="00 - N/A"/>
    <s v="20 - FONDOS CON DESTINO ESPECÍFICO"/>
    <s v="(en blanco)"/>
    <s v="99 - MULTIPROVINCIAL"/>
    <n v="4000000"/>
    <n v="95108"/>
  </r>
  <r>
    <s v="2025"/>
    <x v="0"/>
    <x v="0"/>
    <x v="0"/>
    <x v="0"/>
    <s v="2 - Poder Ejecutivo"/>
    <x v="9"/>
    <x v="111"/>
    <s v="4 - SERVICIOS SOCIALES"/>
    <s v="4.2 - Salud"/>
    <s v="4.2.99 - Planificación, gestión y supervisión de la salud"/>
    <s v="2.3 - MATERIALES Y SUMINISTROS"/>
    <s v="2.3.4 - PRODUCTOS FARMACÉUTICOS"/>
    <s v="N"/>
    <s v="00 - N/A"/>
    <s v="20 - FONDOS CON DESTINO ESPECÍFICO"/>
    <s v="(en blanco)"/>
    <s v="99 - MULTIPROVINCIAL"/>
    <n v="0"/>
    <n v="0"/>
  </r>
  <r>
    <s v="2025"/>
    <x v="0"/>
    <x v="0"/>
    <x v="0"/>
    <x v="0"/>
    <s v="2 - Poder Ejecutivo"/>
    <x v="9"/>
    <x v="111"/>
    <s v="4 - SERVICIOS SOCIALES"/>
    <s v="4.2 - Salud"/>
    <s v="4.2.99 - Planificación, gestión y supervisión de la salud"/>
    <s v="2.3 - MATERIALES Y SUMINISTROS"/>
    <s v="2.3.5 - CUERO, CAUCHO Y PLÁSTICO"/>
    <s v="N"/>
    <s v="00 - N/A"/>
    <s v="20 - FONDOS CON DESTINO ESPECÍFICO"/>
    <s v="(en blanco)"/>
    <s v="99 - MULTIPROVINCIAL"/>
    <n v="2650000"/>
    <n v="70328"/>
  </r>
  <r>
    <s v="2025"/>
    <x v="0"/>
    <x v="0"/>
    <x v="0"/>
    <x v="0"/>
    <s v="2 - Poder Ejecutivo"/>
    <x v="9"/>
    <x v="111"/>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0"/>
  </r>
  <r>
    <s v="2025"/>
    <x v="0"/>
    <x v="0"/>
    <x v="0"/>
    <x v="0"/>
    <s v="2 - Poder Ejecutivo"/>
    <x v="9"/>
    <x v="111"/>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3200000"/>
  </r>
  <r>
    <s v="2025"/>
    <x v="0"/>
    <x v="0"/>
    <x v="0"/>
    <x v="0"/>
    <s v="2 - Poder Ejecutivo"/>
    <x v="9"/>
    <x v="111"/>
    <s v="4 - SERVICIOS SOCIALES"/>
    <s v="4.2 - Salud"/>
    <s v="4.2.99 - Planificación, gestión y supervisión de la salud"/>
    <s v="2.3 - MATERIALES Y SUMINISTROS"/>
    <s v="2.3.9 - PRODUCTOS Y ÚTILES VARIOS"/>
    <s v="N"/>
    <s v="00 - N/A"/>
    <s v="20 - FONDOS CON DESTINO ESPECÍFICO"/>
    <s v="(en blanco)"/>
    <s v="99 - MULTIPROVINCIAL"/>
    <n v="19750000"/>
    <n v="4175632.4600000004"/>
  </r>
  <r>
    <s v="2025"/>
    <x v="0"/>
    <x v="0"/>
    <x v="0"/>
    <x v="0"/>
    <s v="2 - Poder Ejecutivo"/>
    <x v="10"/>
    <x v="112"/>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0"/>
  </r>
  <r>
    <s v="2025"/>
    <x v="0"/>
    <x v="0"/>
    <x v="0"/>
    <x v="0"/>
    <s v="2 - Poder Ejecutivo"/>
    <x v="10"/>
    <x v="112"/>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0"/>
  </r>
  <r>
    <s v="2025"/>
    <x v="0"/>
    <x v="0"/>
    <x v="0"/>
    <x v="0"/>
    <s v="2 - Poder Ejecutivo"/>
    <x v="10"/>
    <x v="112"/>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20178"/>
  </r>
  <r>
    <s v="2025"/>
    <x v="0"/>
    <x v="0"/>
    <x v="0"/>
    <x v="0"/>
    <s v="2 - Poder Ejecutivo"/>
    <x v="10"/>
    <x v="112"/>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0"/>
  </r>
  <r>
    <s v="2025"/>
    <x v="0"/>
    <x v="0"/>
    <x v="0"/>
    <x v="0"/>
    <s v="2 - Poder Ejecutivo"/>
    <x v="10"/>
    <x v="112"/>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84958"/>
  </r>
  <r>
    <s v="2025"/>
    <x v="0"/>
    <x v="0"/>
    <x v="0"/>
    <x v="0"/>
    <s v="2 - Poder Ejecutivo"/>
    <x v="10"/>
    <x v="112"/>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0"/>
  </r>
  <r>
    <s v="2025"/>
    <x v="0"/>
    <x v="0"/>
    <x v="0"/>
    <x v="0"/>
    <s v="2 - Poder Ejecutivo"/>
    <x v="10"/>
    <x v="112"/>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0"/>
  </r>
  <r>
    <s v="2025"/>
    <x v="0"/>
    <x v="0"/>
    <x v="0"/>
    <x v="0"/>
    <s v="2 - Poder Ejecutivo"/>
    <x v="10"/>
    <x v="112"/>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0"/>
  </r>
  <r>
    <s v="2025"/>
    <x v="0"/>
    <x v="0"/>
    <x v="0"/>
    <x v="0"/>
    <s v="2 - Poder Ejecutivo"/>
    <x v="10"/>
    <x v="112"/>
    <s v="3 - PROTECCIÓN DEL MEDIO AMBIENTE"/>
    <s v="3.2 - Protección de la biodiversidad y ordenación de desechos"/>
    <s v="3.2.06 - Economía verde"/>
    <s v="2.2 - CONTRATACIÓN DE SERVICIOS"/>
    <s v="2.2.3 - VIÁTICOS"/>
    <s v="N"/>
    <s v="00 - N/A"/>
    <s v="10 - FONDO GENERAL"/>
    <s v="(en blanco)"/>
    <s v="99 - MULTIPROVINCIAL"/>
    <n v="800000"/>
    <n v="178752.5"/>
  </r>
  <r>
    <s v="2025"/>
    <x v="0"/>
    <x v="0"/>
    <x v="0"/>
    <x v="0"/>
    <s v="2 - Poder Ejecutivo"/>
    <x v="10"/>
    <x v="112"/>
    <s v="3 - PROTECCIÓN DEL MEDIO AMBIENTE"/>
    <s v="3.2 - Protección de la biodiversidad y ordenación de desechos"/>
    <s v="3.2.06 - Economía verde"/>
    <s v="2.3 - MATERIALES Y SUMINISTROS"/>
    <s v="2.3.2 - TEXTILES Y VESTUARIOS"/>
    <s v="N"/>
    <s v="00 - N/A"/>
    <s v="10 - FONDO GENERAL"/>
    <s v="(en blanco)"/>
    <s v="99 - MULTIPROVINCIAL"/>
    <n v="1100000"/>
    <n v="0"/>
  </r>
  <r>
    <s v="2025"/>
    <x v="0"/>
    <x v="0"/>
    <x v="0"/>
    <x v="0"/>
    <s v="2 - Poder Ejecutivo"/>
    <x v="10"/>
    <x v="112"/>
    <s v="3 - PROTECCIÓN DEL MEDIO AMBIENTE"/>
    <s v="3.2 - Protección de la biodiversidad y ordenación de desechos"/>
    <s v="3.2.06 - Economía verde"/>
    <s v="2.3 - MATERIALES Y SUMINISTROS"/>
    <s v="2.3.3 - PAPEL, CARTÓN E IMPRESOS"/>
    <s v="N"/>
    <s v="00 - N/A"/>
    <s v="10 - FONDO GENERAL"/>
    <s v="(en blanco)"/>
    <s v="99 - MULTIPROVINCIAL"/>
    <n v="900000"/>
    <n v="0"/>
  </r>
  <r>
    <s v="2025"/>
    <x v="0"/>
    <x v="0"/>
    <x v="0"/>
    <x v="0"/>
    <s v="2 - Poder Ejecutivo"/>
    <x v="10"/>
    <x v="112"/>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0"/>
  </r>
  <r>
    <s v="2025"/>
    <x v="0"/>
    <x v="0"/>
    <x v="0"/>
    <x v="0"/>
    <s v="2 - Poder Ejecutivo"/>
    <x v="10"/>
    <x v="112"/>
    <s v="4 - SERVICIOS SOCIALES"/>
    <s v="4.3 - Actividades deportivas, recreativas, culturales y religiosas"/>
    <s v="4.3.01 - Deportes de alto rendimiento"/>
    <s v="2.1 - REMUNERACIONES Y CONTRIBUCIONES"/>
    <s v="2.1.1 - REMUNERACIONES"/>
    <s v="N"/>
    <s v="00 - N/A"/>
    <s v="10 - FONDO GENERAL"/>
    <s v="(en blanco)"/>
    <s v="99 - MULTIPROVINCIAL"/>
    <n v="58350000"/>
    <n v="30611584.570000004"/>
  </r>
  <r>
    <s v="2025"/>
    <x v="0"/>
    <x v="0"/>
    <x v="0"/>
    <x v="0"/>
    <s v="2 - Poder Ejecutivo"/>
    <x v="10"/>
    <x v="112"/>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4676895.4400000004"/>
  </r>
  <r>
    <s v="2025"/>
    <x v="0"/>
    <x v="0"/>
    <x v="0"/>
    <x v="0"/>
    <s v="2 - Poder Ejecutivo"/>
    <x v="10"/>
    <x v="112"/>
    <s v="4 - SERVICIOS SOCIALES"/>
    <s v="4.3 - Actividades deportivas, recreativas, culturales y religiosas"/>
    <s v="4.3.01 - Deportes de alto rendimiento"/>
    <s v="2.2 - CONTRATACIÓN DE SERVICIOS"/>
    <s v="2.2.3 - VIÁTICOS"/>
    <s v="N"/>
    <s v="00 - N/A"/>
    <s v="10 - FONDO GENERAL"/>
    <s v="(en blanco)"/>
    <s v="99 - MULTIPROVINCIAL"/>
    <n v="2500000"/>
    <n v="0"/>
  </r>
  <r>
    <s v="2025"/>
    <x v="0"/>
    <x v="0"/>
    <x v="0"/>
    <x v="0"/>
    <s v="2 - Poder Ejecutivo"/>
    <x v="10"/>
    <x v="112"/>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284970"/>
  </r>
  <r>
    <s v="2025"/>
    <x v="0"/>
    <x v="0"/>
    <x v="0"/>
    <x v="0"/>
    <s v="2 - Poder Ejecutivo"/>
    <x v="10"/>
    <x v="112"/>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r>
  <r>
    <s v="2025"/>
    <x v="0"/>
    <x v="0"/>
    <x v="0"/>
    <x v="0"/>
    <s v="2 - Poder Ejecutivo"/>
    <x v="10"/>
    <x v="112"/>
    <s v="4 - SERVICIOS SOCIALES"/>
    <s v="4.3 - Actividades deportivas, recreativas, culturales y religiosas"/>
    <s v="4.3.01 - Deportes de alto rendimiento"/>
    <s v="2.2 - CONTRATACIÓN DE SERVICIOS"/>
    <s v="2.2.6 - SEGUROS"/>
    <s v="N"/>
    <s v="00 - N/A"/>
    <s v="10 - FONDO GENERAL"/>
    <s v="(en blanco)"/>
    <s v="99 - MULTIPROVINCIAL"/>
    <n v="10000000"/>
    <n v="5087985.6800000006"/>
  </r>
  <r>
    <s v="2025"/>
    <x v="0"/>
    <x v="0"/>
    <x v="0"/>
    <x v="0"/>
    <s v="2 - Poder Ejecutivo"/>
    <x v="10"/>
    <x v="112"/>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r>
  <r>
    <s v="2025"/>
    <x v="0"/>
    <x v="0"/>
    <x v="0"/>
    <x v="0"/>
    <s v="2 - Poder Ejecutivo"/>
    <x v="10"/>
    <x v="112"/>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r>
  <r>
    <s v="2025"/>
    <x v="0"/>
    <x v="0"/>
    <x v="0"/>
    <x v="0"/>
    <s v="2 - Poder Ejecutivo"/>
    <x v="10"/>
    <x v="112"/>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29404805.859999999"/>
  </r>
  <r>
    <s v="2025"/>
    <x v="0"/>
    <x v="0"/>
    <x v="0"/>
    <x v="0"/>
    <s v="2 - Poder Ejecutivo"/>
    <x v="10"/>
    <x v="112"/>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58665.84"/>
  </r>
  <r>
    <s v="2025"/>
    <x v="0"/>
    <x v="0"/>
    <x v="0"/>
    <x v="0"/>
    <s v="2 - Poder Ejecutivo"/>
    <x v="10"/>
    <x v="112"/>
    <s v="4 - SERVICIOS SOCIALES"/>
    <s v="4.3 - Actividades deportivas, recreativas, culturales y religiosas"/>
    <s v="4.3.01 - Deportes de alto rendimiento"/>
    <s v="2.3 - MATERIALES Y SUMINISTROS"/>
    <s v="2.3.2 - TEXTILES Y VESTUARIOS"/>
    <s v="N"/>
    <s v="00 - N/A"/>
    <s v="10 - FONDO GENERAL"/>
    <s v="(en blanco)"/>
    <s v="99 - MULTIPROVINCIAL"/>
    <n v="4000000"/>
    <n v="0"/>
  </r>
  <r>
    <s v="2025"/>
    <x v="0"/>
    <x v="0"/>
    <x v="0"/>
    <x v="0"/>
    <s v="2 - Poder Ejecutivo"/>
    <x v="10"/>
    <x v="112"/>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0"/>
  </r>
  <r>
    <s v="2025"/>
    <x v="0"/>
    <x v="0"/>
    <x v="0"/>
    <x v="0"/>
    <s v="2 - Poder Ejecutivo"/>
    <x v="10"/>
    <x v="112"/>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x v="10"/>
    <x v="112"/>
    <s v="4 - SERVICIOS SOCIALES"/>
    <s v="4.3 - Actividades deportivas, recreativas, culturales y religiosas"/>
    <s v="4.3.01 - Deportes de alto rendimiento"/>
    <s v="2.3 - MATERIALES Y SUMINISTROS"/>
    <s v="2.3.5 - CUERO, CAUCHO Y PLÁSTICO"/>
    <s v="N"/>
    <s v="00 - N/A"/>
    <s v="10 - FONDO GENERAL"/>
    <s v="(en blanco)"/>
    <s v="99 - MULTIPROVINCIAL"/>
    <n v="0"/>
    <n v="0"/>
  </r>
  <r>
    <s v="2025"/>
    <x v="0"/>
    <x v="0"/>
    <x v="0"/>
    <x v="0"/>
    <s v="2 - Poder Ejecutivo"/>
    <x v="10"/>
    <x v="112"/>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0"/>
  </r>
  <r>
    <s v="2025"/>
    <x v="0"/>
    <x v="0"/>
    <x v="0"/>
    <x v="0"/>
    <s v="2 - Poder Ejecutivo"/>
    <x v="10"/>
    <x v="112"/>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0"/>
  </r>
  <r>
    <s v="2025"/>
    <x v="0"/>
    <x v="0"/>
    <x v="0"/>
    <x v="0"/>
    <s v="2 - Poder Ejecutivo"/>
    <x v="10"/>
    <x v="112"/>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3"/>
  </r>
  <r>
    <s v="2025"/>
    <x v="0"/>
    <x v="0"/>
    <x v="0"/>
    <x v="0"/>
    <s v="2 - Poder Ejecutivo"/>
    <x v="10"/>
    <x v="112"/>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24669120.43"/>
  </r>
  <r>
    <s v="2025"/>
    <x v="0"/>
    <x v="0"/>
    <x v="0"/>
    <x v="0"/>
    <s v="2 - Poder Ejecutivo"/>
    <x v="10"/>
    <x v="112"/>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3761358.7899999991"/>
  </r>
  <r>
    <s v="2025"/>
    <x v="0"/>
    <x v="0"/>
    <x v="0"/>
    <x v="0"/>
    <s v="2 - Poder Ejecutivo"/>
    <x v="10"/>
    <x v="112"/>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0"/>
  </r>
  <r>
    <s v="2025"/>
    <x v="0"/>
    <x v="0"/>
    <x v="0"/>
    <x v="0"/>
    <s v="2 - Poder Ejecutivo"/>
    <x v="10"/>
    <x v="112"/>
    <s v="4 - SERVICIOS SOCIALES"/>
    <s v="4.3 - Actividades deportivas, recreativas, culturales y religiosas"/>
    <s v="4.3.02 - Servicios recreativos y deportivos"/>
    <s v="2.2 - CONTRATACIÓN DE SERVICIOS"/>
    <s v="2.2.3 - VIÁTICOS"/>
    <s v="N"/>
    <s v="00 - N/A"/>
    <s v="10 - FONDO GENERAL"/>
    <s v="(en blanco)"/>
    <s v="99 - MULTIPROVINCIAL"/>
    <n v="14600000"/>
    <n v="432107.5"/>
  </r>
  <r>
    <s v="2025"/>
    <x v="0"/>
    <x v="0"/>
    <x v="0"/>
    <x v="0"/>
    <s v="2 - Poder Ejecutivo"/>
    <x v="10"/>
    <x v="112"/>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0"/>
  </r>
  <r>
    <s v="2025"/>
    <x v="0"/>
    <x v="0"/>
    <x v="0"/>
    <x v="0"/>
    <s v="2 - Poder Ejecutivo"/>
    <x v="10"/>
    <x v="112"/>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0"/>
  </r>
  <r>
    <s v="2025"/>
    <x v="0"/>
    <x v="0"/>
    <x v="0"/>
    <x v="0"/>
    <s v="2 - Poder Ejecutivo"/>
    <x v="10"/>
    <x v="112"/>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2008835.54"/>
  </r>
  <r>
    <s v="2025"/>
    <x v="0"/>
    <x v="0"/>
    <x v="0"/>
    <x v="0"/>
    <s v="2 - Poder Ejecutivo"/>
    <x v="10"/>
    <x v="112"/>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2993934.94"/>
  </r>
  <r>
    <s v="2025"/>
    <x v="0"/>
    <x v="0"/>
    <x v="0"/>
    <x v="0"/>
    <s v="2 - Poder Ejecutivo"/>
    <x v="10"/>
    <x v="112"/>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0"/>
  </r>
  <r>
    <s v="2025"/>
    <x v="0"/>
    <x v="0"/>
    <x v="0"/>
    <x v="0"/>
    <s v="2 - Poder Ejecutivo"/>
    <x v="10"/>
    <x v="112"/>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1692989.66"/>
  </r>
  <r>
    <s v="2025"/>
    <x v="0"/>
    <x v="0"/>
    <x v="0"/>
    <x v="0"/>
    <s v="2 - Poder Ejecutivo"/>
    <x v="10"/>
    <x v="112"/>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0"/>
  </r>
  <r>
    <s v="2025"/>
    <x v="0"/>
    <x v="0"/>
    <x v="0"/>
    <x v="0"/>
    <s v="2 - Poder Ejecutivo"/>
    <x v="10"/>
    <x v="112"/>
    <s v="4 - SERVICIOS SOCIALES"/>
    <s v="4.3 - Actividades deportivas, recreativas, culturales y religiosas"/>
    <s v="4.3.02 - Servicios recreativos y deportivos"/>
    <s v="2.3 - MATERIALES Y SUMINISTROS"/>
    <s v="2.3.4 - PRODUCTOS FARMACÉUTICOS"/>
    <s v="N"/>
    <s v="00 - N/A"/>
    <s v="10 - FONDO GENERAL"/>
    <s v="(en blanco)"/>
    <s v="99 - MULTIPROVINCIAL"/>
    <n v="0"/>
    <n v="0"/>
  </r>
  <r>
    <s v="2025"/>
    <x v="0"/>
    <x v="0"/>
    <x v="0"/>
    <x v="0"/>
    <s v="2 - Poder Ejecutivo"/>
    <x v="10"/>
    <x v="112"/>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r>
  <r>
    <s v="2025"/>
    <x v="0"/>
    <x v="0"/>
    <x v="0"/>
    <x v="0"/>
    <s v="2 - Poder Ejecutivo"/>
    <x v="10"/>
    <x v="112"/>
    <s v="4 - SERVICIOS SOCIALES"/>
    <s v="4.3 - Actividades deportivas, recreativas, culturales y religiosas"/>
    <s v="4.3.02 - Servicios recreativos y deportivos"/>
    <s v="2.3 - MATERIALES Y SUMINISTROS"/>
    <s v="2.3.6 - PRODUCTOS DE MINERALES, METÁLICOS Y NO METÁLICOS"/>
    <s v="N"/>
    <s v="00 - N/A"/>
    <s v="10 - FONDO GENERAL"/>
    <s v="(en blanco)"/>
    <s v="99 - MULTIPROVINCIAL"/>
    <n v="0"/>
    <n v="0"/>
  </r>
  <r>
    <s v="2025"/>
    <x v="0"/>
    <x v="0"/>
    <x v="0"/>
    <x v="0"/>
    <s v="2 - Poder Ejecutivo"/>
    <x v="10"/>
    <x v="112"/>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0"/>
  </r>
  <r>
    <s v="2025"/>
    <x v="0"/>
    <x v="0"/>
    <x v="0"/>
    <x v="0"/>
    <s v="2 - Poder Ejecutivo"/>
    <x v="10"/>
    <x v="112"/>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1358474"/>
  </r>
  <r>
    <s v="2025"/>
    <x v="0"/>
    <x v="0"/>
    <x v="0"/>
    <x v="0"/>
    <s v="2 - Poder Ejecutivo"/>
    <x v="10"/>
    <x v="112"/>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327777754.70000005"/>
  </r>
  <r>
    <s v="2025"/>
    <x v="0"/>
    <x v="0"/>
    <x v="0"/>
    <x v="0"/>
    <s v="2 - Poder Ejecutivo"/>
    <x v="10"/>
    <x v="112"/>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27116499.699999999"/>
  </r>
  <r>
    <s v="2025"/>
    <x v="0"/>
    <x v="0"/>
    <x v="0"/>
    <x v="0"/>
    <s v="2 - Poder Ejecutivo"/>
    <x v="10"/>
    <x v="112"/>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48951066.949999996"/>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119538684.00999998"/>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10541629.32"/>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1439479.5"/>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793637.44"/>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23646241.489999998"/>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10537052.949999999"/>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8548972.4000000004"/>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4261527.6199999992"/>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33339919.420000002"/>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4476202"/>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1760291.0599999998"/>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139856"/>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148663.54999999999"/>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2652022.7299999995"/>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11621900.369999999"/>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5342851.96"/>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0"/>
  </r>
  <r>
    <s v="2025"/>
    <x v="0"/>
    <x v="0"/>
    <x v="0"/>
    <x v="0"/>
    <s v="2 - Poder Ejecutivo"/>
    <x v="10"/>
    <x v="112"/>
    <s v="4 - SERVICIOS SOCIALES"/>
    <s v="4.4 - Educación"/>
    <s v="4.4.99 - Planificación, gestión y supervisión de la educación"/>
    <s v="2.2 - CONTRATACIÓN DE SERVICIOS"/>
    <s v="2.2.3 - VIÁTICOS"/>
    <s v="N"/>
    <s v="00 - N/A"/>
    <s v="10 - FONDO GENERAL"/>
    <s v="(en blanco)"/>
    <s v="99 - MULTIPROVINCIAL"/>
    <n v="3500000"/>
    <n v="556210"/>
  </r>
  <r>
    <s v="2025"/>
    <x v="0"/>
    <x v="0"/>
    <x v="0"/>
    <x v="0"/>
    <s v="2 - Poder Ejecutivo"/>
    <x v="10"/>
    <x v="112"/>
    <s v="4 - SERVICIOS SOCIALES"/>
    <s v="4.4 - Educación"/>
    <s v="4.4.99 - Planificación, gestión y supervisión de la educación"/>
    <s v="2.2 - CONTRATACIÓN DE SERVICIOS"/>
    <s v="2.2.4 - TRANSPORTE Y ALMACENAJE"/>
    <s v="N"/>
    <s v="00 - N/A"/>
    <s v="10 - FONDO GENERAL"/>
    <s v="(en blanco)"/>
    <s v="99 - MULTIPROVINCIAL"/>
    <n v="200000"/>
    <n v="0"/>
  </r>
  <r>
    <s v="2025"/>
    <x v="0"/>
    <x v="0"/>
    <x v="0"/>
    <x v="0"/>
    <s v="2 - Poder Ejecutivo"/>
    <x v="10"/>
    <x v="112"/>
    <s v="4 - SERVICIOS SOCIALES"/>
    <s v="4.4 - Educación"/>
    <s v="4.4.99 - Planificación, gestión y supervisión de la educación"/>
    <s v="2.2 - CONTRATACIÓN DE SERVICIOS"/>
    <s v="2.2.5 - ALQUILERES Y RENTAS"/>
    <s v="N"/>
    <s v="00 - N/A"/>
    <s v="10 - FONDO GENERAL"/>
    <s v="(en blanco)"/>
    <s v="99 - MULTIPROVINCIAL"/>
    <n v="2000000"/>
    <n v="0"/>
  </r>
  <r>
    <s v="2025"/>
    <x v="0"/>
    <x v="0"/>
    <x v="0"/>
    <x v="0"/>
    <s v="2 - Poder Ejecutivo"/>
    <x v="10"/>
    <x v="112"/>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0"/>
  </r>
  <r>
    <s v="2025"/>
    <x v="0"/>
    <x v="0"/>
    <x v="0"/>
    <x v="0"/>
    <s v="2 - Poder Ejecutivo"/>
    <x v="10"/>
    <x v="112"/>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r>
  <r>
    <s v="2025"/>
    <x v="0"/>
    <x v="0"/>
    <x v="0"/>
    <x v="0"/>
    <s v="2 - Poder Ejecutivo"/>
    <x v="10"/>
    <x v="112"/>
    <s v="4 - SERVICIOS SOCIALES"/>
    <s v="4.4 - Educación"/>
    <s v="4.4.99 - Planificación, gestión y supervisión de la educación"/>
    <s v="2.2 - CONTRATACIÓN DE SERVICIOS"/>
    <s v="2.2.9 - OTRAS CONTRATACIONES DE SERVICIOS"/>
    <s v="N"/>
    <s v="00 - N/A"/>
    <s v="10 - FONDO GENERAL"/>
    <s v="(en blanco)"/>
    <s v="99 - MULTIPROVINCIAL"/>
    <n v="500000"/>
    <n v="0"/>
  </r>
  <r>
    <s v="2025"/>
    <x v="0"/>
    <x v="0"/>
    <x v="0"/>
    <x v="0"/>
    <s v="2 - Poder Ejecutivo"/>
    <x v="10"/>
    <x v="112"/>
    <s v="4 - SERVICIOS SOCIALES"/>
    <s v="4.4 - Educación"/>
    <s v="4.4.99 - Planificación, gestión y supervisión de la educación"/>
    <s v="2.3 - MATERIALES Y SUMINISTROS"/>
    <s v="2.3.1 - ALIMENTOS Y PRODUCTOS AGROFORESTALES"/>
    <s v="N"/>
    <s v="00 - N/A"/>
    <s v="10 - FONDO GENERAL"/>
    <s v="(en blanco)"/>
    <s v="99 - MULTIPROVINCIAL"/>
    <n v="500000"/>
    <n v="0"/>
  </r>
  <r>
    <s v="2025"/>
    <x v="0"/>
    <x v="0"/>
    <x v="0"/>
    <x v="0"/>
    <s v="2 - Poder Ejecutivo"/>
    <x v="10"/>
    <x v="112"/>
    <s v="4 - SERVICIOS SOCIALES"/>
    <s v="4.4 - Educación"/>
    <s v="4.4.99 - Planificación, gestión y supervisión de la educación"/>
    <s v="2.3 - MATERIALES Y SUMINISTROS"/>
    <s v="2.3.2 - TEXTILES Y VESTUARIOS"/>
    <s v="N"/>
    <s v="00 - N/A"/>
    <s v="10 - FONDO GENERAL"/>
    <s v="(en blanco)"/>
    <s v="99 - MULTIPROVINCIAL"/>
    <n v="1500000"/>
    <n v="0"/>
  </r>
  <r>
    <s v="2025"/>
    <x v="0"/>
    <x v="0"/>
    <x v="0"/>
    <x v="0"/>
    <s v="2 - Poder Ejecutivo"/>
    <x v="10"/>
    <x v="112"/>
    <s v="4 - SERVICIOS SOCIALES"/>
    <s v="4.4 - Educación"/>
    <s v="4.4.99 - Planificación, gestión y supervisión de la educación"/>
    <s v="2.3 - MATERIALES Y SUMINISTROS"/>
    <s v="2.3.3 - PAPEL, CARTÓN E IMPRESOS"/>
    <s v="N"/>
    <s v="00 - N/A"/>
    <s v="10 - FONDO GENERAL"/>
    <s v="(en blanco)"/>
    <s v="99 - MULTIPROVINCIAL"/>
    <n v="1000000"/>
    <n v="0"/>
  </r>
  <r>
    <s v="2025"/>
    <x v="0"/>
    <x v="0"/>
    <x v="0"/>
    <x v="0"/>
    <s v="2 - Poder Ejecutivo"/>
    <x v="10"/>
    <x v="112"/>
    <s v="4 - SERVICIOS SOCIALES"/>
    <s v="4.4 - Educación"/>
    <s v="4.4.99 - Planificación, gestión y supervisión de la educación"/>
    <s v="2.3 - MATERIALES Y SUMINISTROS"/>
    <s v="2.3.9 - PRODUCTOS Y ÚTILES VARIOS"/>
    <s v="N"/>
    <s v="00 - N/A"/>
    <s v="10 - FONDO GENERAL"/>
    <s v="(en blanco)"/>
    <s v="99 - MULTIPROVINCIAL"/>
    <n v="2500000"/>
    <n v="0"/>
  </r>
  <r>
    <s v="2025"/>
    <x v="0"/>
    <x v="0"/>
    <x v="0"/>
    <x v="0"/>
    <s v="2 - Poder Ejecutivo"/>
    <x v="10"/>
    <x v="113"/>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28716269.059999999"/>
  </r>
  <r>
    <s v="2025"/>
    <x v="0"/>
    <x v="0"/>
    <x v="0"/>
    <x v="0"/>
    <s v="2 - Poder Ejecutivo"/>
    <x v="10"/>
    <x v="113"/>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2958000"/>
  </r>
  <r>
    <s v="2025"/>
    <x v="0"/>
    <x v="0"/>
    <x v="0"/>
    <x v="0"/>
    <s v="2 - Poder Ejecutivo"/>
    <x v="10"/>
    <x v="113"/>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4345827.4000000004"/>
  </r>
  <r>
    <s v="2025"/>
    <x v="0"/>
    <x v="0"/>
    <x v="0"/>
    <x v="0"/>
    <s v="2 - Poder Ejecutivo"/>
    <x v="10"/>
    <x v="113"/>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4590387.22"/>
  </r>
  <r>
    <s v="2025"/>
    <x v="0"/>
    <x v="0"/>
    <x v="0"/>
    <x v="0"/>
    <s v="2 - Poder Ejecutivo"/>
    <x v="10"/>
    <x v="114"/>
    <s v="4 - SERVICIOS SOCIALES"/>
    <s v="4.3 - Actividades deportivas, recreativas, culturales y religiosas"/>
    <s v="4.3.01 - Deportes de alto rendimiento"/>
    <s v="2.1 - REMUNERACIONES Y CONTRIBUCIONES"/>
    <s v="2.1.1 - REMUNERACIONES"/>
    <s v="N"/>
    <s v="00 - N/A"/>
    <s v="10 - FONDO GENERAL"/>
    <s v="(en blanco)"/>
    <s v="99 - MULTIPROVINCIAL"/>
    <n v="47797500"/>
    <n v="27227681.439999998"/>
  </r>
  <r>
    <s v="2025"/>
    <x v="0"/>
    <x v="0"/>
    <x v="0"/>
    <x v="0"/>
    <s v="2 - Poder Ejecutivo"/>
    <x v="10"/>
    <x v="114"/>
    <s v="4 - SERVICIOS SOCIALES"/>
    <s v="4.3 - Actividades deportivas, recreativas, culturales y religiosas"/>
    <s v="4.3.01 - Deportes de alto rendimiento"/>
    <s v="2.1 - REMUNERACIONES Y CONTRIBUCIONES"/>
    <s v="2.1.2 - SOBRESUELDOS"/>
    <s v="N"/>
    <s v="00 - N/A"/>
    <s v="10 - FONDO GENERAL"/>
    <s v="(en blanco)"/>
    <s v="99 - MULTIPROVINCIAL"/>
    <n v="9405000"/>
    <n v="0"/>
  </r>
  <r>
    <s v="2025"/>
    <x v="0"/>
    <x v="0"/>
    <x v="0"/>
    <x v="0"/>
    <s v="2 - Poder Ejecutivo"/>
    <x v="10"/>
    <x v="114"/>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
  </r>
  <r>
    <s v="2025"/>
    <x v="0"/>
    <x v="0"/>
    <x v="0"/>
    <x v="0"/>
    <s v="2 - Poder Ejecutivo"/>
    <x v="10"/>
    <x v="114"/>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r>
  <r>
    <s v="2025"/>
    <x v="0"/>
    <x v="0"/>
    <x v="0"/>
    <x v="0"/>
    <s v="2 - Poder Ejecutivo"/>
    <x v="10"/>
    <x v="114"/>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4095726.6"/>
  </r>
  <r>
    <s v="2025"/>
    <x v="0"/>
    <x v="0"/>
    <x v="0"/>
    <x v="0"/>
    <s v="2 - Poder Ejecutivo"/>
    <x v="10"/>
    <x v="114"/>
    <s v="4 - SERVICIOS SOCIALES"/>
    <s v="4.3 - Actividades deportivas, recreativas, culturales y religiosas"/>
    <s v="4.3.01 - Deportes de alto rendimiento"/>
    <s v="2.2 - CONTRATACIÓN DE SERVICIOS"/>
    <s v="2.2.1 - SERVICIOS BÁSICOS"/>
    <s v="N"/>
    <s v="00 - N/A"/>
    <s v="10 - FONDO GENERAL"/>
    <s v="(en blanco)"/>
    <s v="99 - MULTIPROVINCIAL"/>
    <n v="0"/>
    <n v="167124.58000000002"/>
  </r>
  <r>
    <s v="2025"/>
    <x v="0"/>
    <x v="0"/>
    <x v="0"/>
    <x v="0"/>
    <s v="2 - Poder Ejecutivo"/>
    <x v="10"/>
    <x v="114"/>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36875"/>
  </r>
  <r>
    <s v="2025"/>
    <x v="0"/>
    <x v="0"/>
    <x v="0"/>
    <x v="0"/>
    <s v="2 - Poder Ejecutivo"/>
    <x v="10"/>
    <x v="114"/>
    <s v="4 - SERVICIOS SOCIALES"/>
    <s v="4.3 - Actividades deportivas, recreativas, culturales y religiosas"/>
    <s v="4.3.01 - Deportes de alto rendimiento"/>
    <s v="2.2 - CONTRATACIÓN DE SERVICIOS"/>
    <s v="2.2.3 - VIÁTICOS"/>
    <s v="N"/>
    <s v="00 - N/A"/>
    <s v="10 - FONDO GENERAL"/>
    <s v="(en blanco)"/>
    <s v="99 - MULTIPROVINCIAL"/>
    <n v="1200000"/>
    <n v="0"/>
  </r>
  <r>
    <s v="2025"/>
    <x v="0"/>
    <x v="0"/>
    <x v="0"/>
    <x v="0"/>
    <s v="2 - Poder Ejecutivo"/>
    <x v="10"/>
    <x v="114"/>
    <s v="4 - SERVICIOS SOCIALES"/>
    <s v="4.3 - Actividades deportivas, recreativas, culturales y religiosas"/>
    <s v="4.3.01 - Deportes de alto rendimiento"/>
    <s v="2.2 - CONTRATACIÓN DE SERVICIOS"/>
    <s v="2.2.4 - TRANSPORTE Y ALMACENAJE"/>
    <s v="N"/>
    <s v="00 - N/A"/>
    <s v="10 - FONDO GENERAL"/>
    <s v="(en blanco)"/>
    <s v="99 - MULTIPROVINCIAL"/>
    <n v="0"/>
    <n v="329500"/>
  </r>
  <r>
    <s v="2025"/>
    <x v="0"/>
    <x v="0"/>
    <x v="0"/>
    <x v="0"/>
    <s v="2 - Poder Ejecutivo"/>
    <x v="10"/>
    <x v="114"/>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0"/>
  </r>
  <r>
    <s v="2025"/>
    <x v="0"/>
    <x v="0"/>
    <x v="0"/>
    <x v="0"/>
    <s v="2 - Poder Ejecutivo"/>
    <x v="10"/>
    <x v="114"/>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0"/>
  </r>
  <r>
    <s v="2025"/>
    <x v="0"/>
    <x v="0"/>
    <x v="0"/>
    <x v="0"/>
    <s v="2 - Poder Ejecutivo"/>
    <x v="10"/>
    <x v="114"/>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507400"/>
  </r>
  <r>
    <s v="2025"/>
    <x v="0"/>
    <x v="0"/>
    <x v="0"/>
    <x v="0"/>
    <s v="2 - Poder Ejecutivo"/>
    <x v="10"/>
    <x v="114"/>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0"/>
    <n v="203934.06"/>
  </r>
  <r>
    <s v="2025"/>
    <x v="0"/>
    <x v="0"/>
    <x v="0"/>
    <x v="0"/>
    <s v="2 - Poder Ejecutivo"/>
    <x v="10"/>
    <x v="114"/>
    <s v="4 - SERVICIOS SOCIALES"/>
    <s v="4.3 - Actividades deportivas, recreativas, culturales y religiosas"/>
    <s v="4.3.01 - Deportes de alto rendimiento"/>
    <s v="2.3 - MATERIALES Y SUMINISTROS"/>
    <s v="2.3.2 - TEXTILES Y VESTUARIOS"/>
    <s v="N"/>
    <s v="00 - N/A"/>
    <s v="10 - FONDO GENERAL"/>
    <s v="(en blanco)"/>
    <s v="99 - MULTIPROVINCIAL"/>
    <n v="0"/>
    <n v="58882"/>
  </r>
  <r>
    <s v="2025"/>
    <x v="0"/>
    <x v="0"/>
    <x v="0"/>
    <x v="0"/>
    <s v="2 - Poder Ejecutivo"/>
    <x v="10"/>
    <x v="114"/>
    <s v="4 - SERVICIOS SOCIALES"/>
    <s v="4.3 - Actividades deportivas, recreativas, culturales y religiosas"/>
    <s v="4.3.01 - Deportes de alto rendimiento"/>
    <s v="2.3 - MATERIALES Y SUMINISTROS"/>
    <s v="2.3.3 - PAPEL, CARTÓN E IMPRESOS"/>
    <s v="N"/>
    <s v="00 - N/A"/>
    <s v="10 - FONDO GENERAL"/>
    <s v="(en blanco)"/>
    <s v="99 - MULTIPROVINCIAL"/>
    <n v="0"/>
    <n v="13245.5"/>
  </r>
  <r>
    <s v="2025"/>
    <x v="0"/>
    <x v="0"/>
    <x v="0"/>
    <x v="0"/>
    <s v="2 - Poder Ejecutivo"/>
    <x v="10"/>
    <x v="114"/>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x v="10"/>
    <x v="114"/>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0"/>
    <n v="2832"/>
  </r>
  <r>
    <s v="2025"/>
    <x v="0"/>
    <x v="0"/>
    <x v="0"/>
    <x v="0"/>
    <s v="2 - Poder Ejecutivo"/>
    <x v="10"/>
    <x v="114"/>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700000"/>
  </r>
  <r>
    <s v="2025"/>
    <x v="0"/>
    <x v="0"/>
    <x v="0"/>
    <x v="0"/>
    <s v="2 - Poder Ejecutivo"/>
    <x v="10"/>
    <x v="114"/>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164058.87"/>
  </r>
  <r>
    <s v="2025"/>
    <x v="0"/>
    <x v="0"/>
    <x v="0"/>
    <x v="0"/>
    <s v="2 - Poder Ejecutivo"/>
    <x v="11"/>
    <x v="115"/>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1648500"/>
  </r>
  <r>
    <s v="2025"/>
    <x v="0"/>
    <x v="0"/>
    <x v="0"/>
    <x v="0"/>
    <s v="2 - Poder Ejecutivo"/>
    <x v="11"/>
    <x v="115"/>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251763.02999999997"/>
  </r>
  <r>
    <s v="2025"/>
    <x v="0"/>
    <x v="0"/>
    <x v="0"/>
    <x v="0"/>
    <s v="2 - Poder Ejecutivo"/>
    <x v="11"/>
    <x v="115"/>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0"/>
  </r>
  <r>
    <s v="2025"/>
    <x v="0"/>
    <x v="0"/>
    <x v="0"/>
    <x v="0"/>
    <s v="2 - Poder Ejecutivo"/>
    <x v="11"/>
    <x v="115"/>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402226.91"/>
  </r>
  <r>
    <s v="2025"/>
    <x v="0"/>
    <x v="0"/>
    <x v="0"/>
    <x v="0"/>
    <s v="2 - Poder Ejecutivo"/>
    <x v="11"/>
    <x v="115"/>
    <s v="2 - SERVICIOS ECONÓMICOS"/>
    <s v="2.1 - Asuntos económicos, comerciales y laborales"/>
    <s v="2.1.02 - Asuntos laborales generales"/>
    <s v="2.1 - REMUNERACIONES Y CONTRIBUCIONES"/>
    <s v="2.1.1 - REMUNERACIONES"/>
    <s v="N"/>
    <s v="00 - N/A"/>
    <s v="10 - FONDO GENERAL"/>
    <s v="(en blanco)"/>
    <s v="99 - MULTIPROVINCIAL"/>
    <n v="704887428"/>
    <n v="320846460.19"/>
  </r>
  <r>
    <s v="2025"/>
    <x v="0"/>
    <x v="0"/>
    <x v="0"/>
    <x v="0"/>
    <s v="2 - Poder Ejecutivo"/>
    <x v="11"/>
    <x v="115"/>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6996237.1100000003"/>
  </r>
  <r>
    <s v="2025"/>
    <x v="0"/>
    <x v="0"/>
    <x v="0"/>
    <x v="0"/>
    <s v="2 - Poder Ejecutivo"/>
    <x v="11"/>
    <x v="115"/>
    <s v="2 - SERVICIOS ECONÓMICOS"/>
    <s v="2.1 - Asuntos económicos, comerciales y laborales"/>
    <s v="2.1.02 - Asuntos laborales generales"/>
    <s v="2.1 - REMUNERACIONES Y CONTRIBUCIONES"/>
    <s v="2.1.2 - SOBRESUELDOS"/>
    <s v="N"/>
    <s v="00 - N/A"/>
    <s v="10 - FONDO GENERAL"/>
    <s v="(en blanco)"/>
    <s v="99 - MULTIPROVINCIAL"/>
    <n v="137128370"/>
    <n v="61929997.219999999"/>
  </r>
  <r>
    <s v="2025"/>
    <x v="0"/>
    <x v="0"/>
    <x v="0"/>
    <x v="0"/>
    <s v="2 - Poder Ejecutivo"/>
    <x v="11"/>
    <x v="115"/>
    <s v="2 - SERVICIOS ECONÓMICOS"/>
    <s v="2.1 - Asuntos económicos, comerciales y laborales"/>
    <s v="2.1.02 - Asuntos laborales generales"/>
    <s v="2.1 - REMUNERACIONES Y CONTRIBUCIONES"/>
    <s v="2.1.2 - SOBRESUELDOS"/>
    <s v="N"/>
    <s v="00 - N/A"/>
    <s v="20 - FONDOS CON DESTINO ESPECÍFICO"/>
    <s v="(en blanco)"/>
    <s v="99 - MULTIPROVINCIAL"/>
    <n v="12231"/>
    <n v="502616.52"/>
  </r>
  <r>
    <s v="2025"/>
    <x v="0"/>
    <x v="0"/>
    <x v="0"/>
    <x v="0"/>
    <s v="2 - Poder Ejecutivo"/>
    <x v="11"/>
    <x v="115"/>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1733600"/>
  </r>
  <r>
    <s v="2025"/>
    <x v="0"/>
    <x v="0"/>
    <x v="0"/>
    <x v="0"/>
    <s v="2 - Poder Ejecutivo"/>
    <x v="11"/>
    <x v="115"/>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0"/>
  </r>
  <r>
    <s v="2025"/>
    <x v="0"/>
    <x v="0"/>
    <x v="0"/>
    <x v="0"/>
    <s v="2 - Poder Ejecutivo"/>
    <x v="11"/>
    <x v="115"/>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48810069.749999985"/>
  </r>
  <r>
    <s v="2025"/>
    <x v="0"/>
    <x v="0"/>
    <x v="0"/>
    <x v="0"/>
    <s v="2 - Poder Ejecutivo"/>
    <x v="11"/>
    <x v="115"/>
    <s v="2 - SERVICIOS ECONÓMICOS"/>
    <s v="2.1 - Asuntos económicos, comerciales y laborales"/>
    <s v="2.1.02 - Asuntos laborales generales"/>
    <s v="2.2 - CONTRATACIÓN DE SERVICIOS"/>
    <s v="2.2.1 - SERVICIOS BÁSICOS"/>
    <s v="N"/>
    <s v="00 - N/A"/>
    <s v="10 - FONDO GENERAL"/>
    <s v="(en blanco)"/>
    <s v="99 - MULTIPROVINCIAL"/>
    <n v="37750000"/>
    <n v="17629003.729999997"/>
  </r>
  <r>
    <s v="2025"/>
    <x v="0"/>
    <x v="0"/>
    <x v="0"/>
    <x v="0"/>
    <s v="2 - Poder Ejecutivo"/>
    <x v="11"/>
    <x v="115"/>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2435479.75"/>
  </r>
  <r>
    <s v="2025"/>
    <x v="0"/>
    <x v="0"/>
    <x v="0"/>
    <x v="0"/>
    <s v="2 - Poder Ejecutivo"/>
    <x v="11"/>
    <x v="115"/>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2064646"/>
  </r>
  <r>
    <s v="2025"/>
    <x v="0"/>
    <x v="0"/>
    <x v="0"/>
    <x v="0"/>
    <s v="2 - Poder Ejecutivo"/>
    <x v="11"/>
    <x v="115"/>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0"/>
  </r>
  <r>
    <s v="2025"/>
    <x v="0"/>
    <x v="0"/>
    <x v="0"/>
    <x v="0"/>
    <s v="2 - Poder Ejecutivo"/>
    <x v="11"/>
    <x v="115"/>
    <s v="2 - SERVICIOS ECONÓMICOS"/>
    <s v="2.1 - Asuntos económicos, comerciales y laborales"/>
    <s v="2.1.02 - Asuntos laborales generales"/>
    <s v="2.2 - CONTRATACIÓN DE SERVICIOS"/>
    <s v="2.2.3 - VIÁTICOS"/>
    <s v="N"/>
    <s v="00 - N/A"/>
    <s v="10 - FONDO GENERAL"/>
    <s v="(en blanco)"/>
    <s v="99 - MULTIPROVINCIAL"/>
    <n v="24480124"/>
    <n v="14221870.17"/>
  </r>
  <r>
    <s v="2025"/>
    <x v="0"/>
    <x v="0"/>
    <x v="0"/>
    <x v="0"/>
    <s v="2 - Poder Ejecutivo"/>
    <x v="11"/>
    <x v="115"/>
    <s v="2 - SERVICIOS ECONÓMICOS"/>
    <s v="2.1 - Asuntos económicos, comerciales y laborales"/>
    <s v="2.1.02 - Asuntos laborales generales"/>
    <s v="2.2 - CONTRATACIÓN DE SERVICIOS"/>
    <s v="2.2.3 - VIÁTICOS"/>
    <s v="N"/>
    <s v="00 - N/A"/>
    <s v="70 - DONACION EXTERNA"/>
    <s v="(en blanco)"/>
    <s v="99 - MULTIPROVINCIAL"/>
    <n v="0"/>
    <n v="0"/>
  </r>
  <r>
    <s v="2025"/>
    <x v="0"/>
    <x v="0"/>
    <x v="0"/>
    <x v="0"/>
    <s v="2 - Poder Ejecutivo"/>
    <x v="11"/>
    <x v="115"/>
    <s v="2 - SERVICIOS ECONÓMICOS"/>
    <s v="2.1 - Asuntos económicos, comerciales y laborales"/>
    <s v="2.1.02 - Asuntos laborales generales"/>
    <s v="2.2 - CONTRATACIÓN DE SERVICIOS"/>
    <s v="2.2.4 - TRANSPORTE Y ALMACENAJE"/>
    <s v="N"/>
    <s v="00 - N/A"/>
    <s v="10 - FONDO GENERAL"/>
    <s v="(en blanco)"/>
    <s v="99 - MULTIPROVINCIAL"/>
    <n v="5500000"/>
    <n v="749324.89"/>
  </r>
  <r>
    <s v="2025"/>
    <x v="0"/>
    <x v="0"/>
    <x v="0"/>
    <x v="0"/>
    <s v="2 - Poder Ejecutivo"/>
    <x v="11"/>
    <x v="115"/>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14100"/>
  </r>
  <r>
    <s v="2025"/>
    <x v="0"/>
    <x v="0"/>
    <x v="0"/>
    <x v="0"/>
    <s v="2 - Poder Ejecutivo"/>
    <x v="11"/>
    <x v="115"/>
    <s v="2 - SERVICIOS ECONÓMICOS"/>
    <s v="2.1 - Asuntos económicos, comerciales y laborales"/>
    <s v="2.1.02 - Asuntos laborales generales"/>
    <s v="2.2 - CONTRATACIÓN DE SERVICIOS"/>
    <s v="2.2.5 - ALQUILERES Y RENTAS"/>
    <s v="N"/>
    <s v="00 - N/A"/>
    <s v="10 - FONDO GENERAL"/>
    <s v="(en blanco)"/>
    <s v="99 - MULTIPROVINCIAL"/>
    <n v="25200000"/>
    <n v="10208525.68"/>
  </r>
  <r>
    <s v="2025"/>
    <x v="0"/>
    <x v="0"/>
    <x v="0"/>
    <x v="0"/>
    <s v="2 - Poder Ejecutivo"/>
    <x v="11"/>
    <x v="115"/>
    <s v="2 - SERVICIOS ECONÓMICOS"/>
    <s v="2.1 - Asuntos económicos, comerciales y laborales"/>
    <s v="2.1.02 - Asuntos laborales generales"/>
    <s v="2.2 - CONTRATACIÓN DE SERVICIOS"/>
    <s v="2.2.5 - ALQUILERES Y RENTAS"/>
    <s v="N"/>
    <s v="00 - N/A"/>
    <s v="20 - FONDOS CON DESTINO ESPECÍFICO"/>
    <s v="(en blanco)"/>
    <s v="99 - MULTIPROVINCIAL"/>
    <n v="0"/>
    <n v="0"/>
  </r>
  <r>
    <s v="2025"/>
    <x v="0"/>
    <x v="0"/>
    <x v="0"/>
    <x v="0"/>
    <s v="2 - Poder Ejecutivo"/>
    <x v="11"/>
    <x v="115"/>
    <s v="2 - SERVICIOS ECONÓMICOS"/>
    <s v="2.1 - Asuntos económicos, comerciales y laborales"/>
    <s v="2.1.02 - Asuntos laborales generales"/>
    <s v="2.2 - CONTRATACIÓN DE SERVICIOS"/>
    <s v="2.2.6 - SEGUROS"/>
    <s v="N"/>
    <s v="00 - N/A"/>
    <s v="10 - FONDO GENERAL"/>
    <s v="(en blanco)"/>
    <s v="99 - MULTIPROVINCIAL"/>
    <n v="4800000"/>
    <n v="4093502.2299999995"/>
  </r>
  <r>
    <s v="2025"/>
    <x v="0"/>
    <x v="0"/>
    <x v="0"/>
    <x v="0"/>
    <s v="2 - Poder Ejecutivo"/>
    <x v="11"/>
    <x v="115"/>
    <s v="2 - SERVICIOS ECONÓMICOS"/>
    <s v="2.1 - Asuntos económicos, comerciales y laborales"/>
    <s v="2.1.02 - Asuntos laborales generales"/>
    <s v="2.2 - CONTRATACIÓN DE SERVICIOS"/>
    <s v="2.2.6 - SEGUROS"/>
    <s v="N"/>
    <s v="00 - N/A"/>
    <s v="20 - FONDOS CON DESTINO ESPECÍFICO"/>
    <s v="(en blanco)"/>
    <s v="99 - MULTIPROVINCIAL"/>
    <n v="15600000"/>
    <n v="10188950.1"/>
  </r>
  <r>
    <s v="2025"/>
    <x v="0"/>
    <x v="0"/>
    <x v="0"/>
    <x v="0"/>
    <s v="2 - Poder Ejecutivo"/>
    <x v="11"/>
    <x v="115"/>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0"/>
  </r>
  <r>
    <s v="2025"/>
    <x v="0"/>
    <x v="0"/>
    <x v="0"/>
    <x v="0"/>
    <s v="2 - Poder Ejecutivo"/>
    <x v="11"/>
    <x v="115"/>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5017371.6000000015"/>
  </r>
  <r>
    <s v="2025"/>
    <x v="0"/>
    <x v="0"/>
    <x v="0"/>
    <x v="0"/>
    <s v="2 - Poder Ejecutivo"/>
    <x v="11"/>
    <x v="115"/>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0"/>
  </r>
  <r>
    <s v="2025"/>
    <x v="0"/>
    <x v="0"/>
    <x v="0"/>
    <x v="0"/>
    <s v="2 - Poder Ejecutivo"/>
    <x v="11"/>
    <x v="115"/>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1051852.94"/>
  </r>
  <r>
    <s v="2025"/>
    <x v="0"/>
    <x v="0"/>
    <x v="0"/>
    <x v="0"/>
    <s v="2 - Poder Ejecutivo"/>
    <x v="11"/>
    <x v="115"/>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3245015.9699999997"/>
  </r>
  <r>
    <s v="2025"/>
    <x v="0"/>
    <x v="0"/>
    <x v="0"/>
    <x v="0"/>
    <s v="2 - Poder Ejecutivo"/>
    <x v="11"/>
    <x v="115"/>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0"/>
  </r>
  <r>
    <s v="2025"/>
    <x v="0"/>
    <x v="0"/>
    <x v="0"/>
    <x v="0"/>
    <s v="2 - Poder Ejecutivo"/>
    <x v="11"/>
    <x v="115"/>
    <s v="2 - SERVICIOS ECONÓMICOS"/>
    <s v="2.1 - Asuntos económicos, comerciales y laborales"/>
    <s v="2.1.02 - Asuntos laborales generales"/>
    <s v="2.2 - CONTRATACIÓN DE SERVICIOS"/>
    <s v="2.2.9 - OTRAS CONTRATACIONES DE SERVICIOS"/>
    <s v="N"/>
    <s v="00 - N/A"/>
    <s v="10 - FONDO GENERAL"/>
    <s v="(en blanco)"/>
    <s v="99 - MULTIPROVINCIAL"/>
    <n v="3577356"/>
    <n v="716720.2"/>
  </r>
  <r>
    <s v="2025"/>
    <x v="0"/>
    <x v="0"/>
    <x v="0"/>
    <x v="0"/>
    <s v="2 - Poder Ejecutivo"/>
    <x v="11"/>
    <x v="115"/>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5127606.18"/>
  </r>
  <r>
    <s v="2025"/>
    <x v="0"/>
    <x v="0"/>
    <x v="0"/>
    <x v="0"/>
    <s v="2 - Poder Ejecutivo"/>
    <x v="11"/>
    <x v="115"/>
    <s v="2 - SERVICIOS ECONÓMICOS"/>
    <s v="2.1 - Asuntos económicos, comerciales y laborales"/>
    <s v="2.1.02 - Asuntos laborales generales"/>
    <s v="2.3 - MATERIALES Y SUMINISTROS"/>
    <s v="2.3.1 - ALIMENTOS Y PRODUCTOS AGROFORESTALES"/>
    <s v="N"/>
    <s v="00 - N/A"/>
    <s v="10 - FONDO GENERAL"/>
    <s v="(en blanco)"/>
    <s v="99 - MULTIPROVINCIAL"/>
    <n v="262142"/>
    <n v="220530"/>
  </r>
  <r>
    <s v="2025"/>
    <x v="0"/>
    <x v="0"/>
    <x v="0"/>
    <x v="0"/>
    <s v="2 - Poder Ejecutivo"/>
    <x v="11"/>
    <x v="115"/>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107350"/>
  </r>
  <r>
    <s v="2025"/>
    <x v="0"/>
    <x v="0"/>
    <x v="0"/>
    <x v="0"/>
    <s v="2 - Poder Ejecutivo"/>
    <x v="11"/>
    <x v="115"/>
    <s v="2 - SERVICIOS ECONÓMICOS"/>
    <s v="2.1 - Asuntos económicos, comerciales y laborales"/>
    <s v="2.1.02 - Asuntos laborales generales"/>
    <s v="2.3 - MATERIALES Y SUMINISTROS"/>
    <s v="2.3.1 - ALIMENTOS Y PRODUCTOS AGROFORESTALES"/>
    <s v="N"/>
    <s v="00 - N/A"/>
    <s v="70 - DONACION EXTERNA"/>
    <s v="(en blanco)"/>
    <s v="99 - MULTIPROVINCIAL"/>
    <n v="0"/>
    <n v="0"/>
  </r>
  <r>
    <s v="2025"/>
    <x v="0"/>
    <x v="0"/>
    <x v="0"/>
    <x v="0"/>
    <s v="2 - Poder Ejecutivo"/>
    <x v="11"/>
    <x v="115"/>
    <s v="2 - SERVICIOS ECONÓMICOS"/>
    <s v="2.1 - Asuntos económicos, comerciales y laborales"/>
    <s v="2.1.02 - Asuntos laborales generales"/>
    <s v="2.3 - MATERIALES Y SUMINISTROS"/>
    <s v="2.3.2 - TEXTILES Y VESTUARIOS"/>
    <s v="N"/>
    <s v="00 - N/A"/>
    <s v="10 - FONDO GENERAL"/>
    <s v="(en blanco)"/>
    <s v="99 - MULTIPROVINCIAL"/>
    <n v="1480000"/>
    <n v="30975"/>
  </r>
  <r>
    <s v="2025"/>
    <x v="0"/>
    <x v="0"/>
    <x v="0"/>
    <x v="0"/>
    <s v="2 - Poder Ejecutivo"/>
    <x v="11"/>
    <x v="115"/>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0"/>
  </r>
  <r>
    <s v="2025"/>
    <x v="0"/>
    <x v="0"/>
    <x v="0"/>
    <x v="0"/>
    <s v="2 - Poder Ejecutivo"/>
    <x v="11"/>
    <x v="115"/>
    <s v="2 - SERVICIOS ECONÓMICOS"/>
    <s v="2.1 - Asuntos económicos, comerciales y laborales"/>
    <s v="2.1.02 - Asuntos laborales generales"/>
    <s v="2.3 - MATERIALES Y SUMINISTROS"/>
    <s v="2.3.2 - TEXTILES Y VESTUARIOS"/>
    <s v="N"/>
    <s v="00 - N/A"/>
    <s v="70 - DONACION EXTERNA"/>
    <s v="(en blanco)"/>
    <s v="99 - MULTIPROVINCIAL"/>
    <n v="0"/>
    <n v="0"/>
  </r>
  <r>
    <s v="2025"/>
    <x v="0"/>
    <x v="0"/>
    <x v="0"/>
    <x v="0"/>
    <s v="2 - Poder Ejecutivo"/>
    <x v="11"/>
    <x v="115"/>
    <s v="2 - SERVICIOS ECONÓMICOS"/>
    <s v="2.1 - Asuntos económicos, comerciales y laborales"/>
    <s v="2.1.02 - Asuntos laborales generales"/>
    <s v="2.3 - MATERIALES Y SUMINISTROS"/>
    <s v="2.3.3 - PAPEL, CARTÓN E IMPRESOS"/>
    <s v="N"/>
    <s v="00 - N/A"/>
    <s v="10 - FONDO GENERAL"/>
    <s v="(en blanco)"/>
    <s v="99 - MULTIPROVINCIAL"/>
    <n v="298700"/>
    <n v="0"/>
  </r>
  <r>
    <s v="2025"/>
    <x v="0"/>
    <x v="0"/>
    <x v="0"/>
    <x v="0"/>
    <s v="2 - Poder Ejecutivo"/>
    <x v="11"/>
    <x v="115"/>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0"/>
  </r>
  <r>
    <s v="2025"/>
    <x v="0"/>
    <x v="0"/>
    <x v="0"/>
    <x v="0"/>
    <s v="2 - Poder Ejecutivo"/>
    <x v="11"/>
    <x v="115"/>
    <s v="2 - SERVICIOS ECONÓMICOS"/>
    <s v="2.1 - Asuntos económicos, comerciales y laborales"/>
    <s v="2.1.02 - Asuntos laborales generales"/>
    <s v="2.3 - MATERIALES Y SUMINISTROS"/>
    <s v="2.3.3 - PAPEL, CARTÓN E IMPRESOS"/>
    <s v="N"/>
    <s v="00 - N/A"/>
    <s v="70 - DONACION EXTERNA"/>
    <s v="(en blanco)"/>
    <s v="99 - MULTIPROVINCIAL"/>
    <n v="0"/>
    <n v="0"/>
  </r>
  <r>
    <s v="2025"/>
    <x v="0"/>
    <x v="0"/>
    <x v="0"/>
    <x v="0"/>
    <s v="2 - Poder Ejecutivo"/>
    <x v="11"/>
    <x v="115"/>
    <s v="2 - SERVICIOS ECONÓMICOS"/>
    <s v="2.1 - Asuntos económicos, comerciales y laborales"/>
    <s v="2.1.02 - Asuntos laborales generales"/>
    <s v="2.3 - MATERIALES Y SUMINISTROS"/>
    <s v="2.3.4 - PRODUCTOS FARMACÉUTICOS"/>
    <s v="N"/>
    <s v="00 - N/A"/>
    <s v="70 - DONACION EXTERNA"/>
    <s v="(en blanco)"/>
    <s v="99 - MULTIPROVINCIAL"/>
    <n v="0"/>
    <n v="0"/>
  </r>
  <r>
    <s v="2025"/>
    <x v="0"/>
    <x v="0"/>
    <x v="0"/>
    <x v="0"/>
    <s v="2 - Poder Ejecutivo"/>
    <x v="11"/>
    <x v="115"/>
    <s v="2 - SERVICIOS ECONÓMICOS"/>
    <s v="2.1 - Asuntos económicos, comerciales y laborales"/>
    <s v="2.1.02 - Asuntos laborales generales"/>
    <s v="2.3 - MATERIALES Y SUMINISTROS"/>
    <s v="2.3.5 - CUERO, CAUCHO Y PLÁSTICO"/>
    <s v="N"/>
    <s v="00 - N/A"/>
    <s v="10 - FONDO GENERAL"/>
    <s v="(en blanco)"/>
    <s v="99 - MULTIPROVINCIAL"/>
    <n v="870000"/>
    <n v="0"/>
  </r>
  <r>
    <s v="2025"/>
    <x v="0"/>
    <x v="0"/>
    <x v="0"/>
    <x v="0"/>
    <s v="2 - Poder Ejecutivo"/>
    <x v="11"/>
    <x v="115"/>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24485"/>
  </r>
  <r>
    <s v="2025"/>
    <x v="0"/>
    <x v="0"/>
    <x v="0"/>
    <x v="0"/>
    <s v="2 - Poder Ejecutivo"/>
    <x v="11"/>
    <x v="115"/>
    <s v="2 - SERVICIOS ECONÓMICOS"/>
    <s v="2.1 - Asuntos económicos, comerciales y laborales"/>
    <s v="2.1.02 - Asuntos laborales generales"/>
    <s v="2.3 - MATERIALES Y SUMINISTROS"/>
    <s v="2.3.5 - CUERO, CAUCHO Y PLÁSTICO"/>
    <s v="N"/>
    <s v="00 - N/A"/>
    <s v="70 - DONACION EXTERNA"/>
    <s v="(en blanco)"/>
    <s v="99 - MULTIPROVINCIAL"/>
    <n v="0"/>
    <n v="0"/>
  </r>
  <r>
    <s v="2025"/>
    <x v="0"/>
    <x v="0"/>
    <x v="0"/>
    <x v="0"/>
    <s v="2 - Poder Ejecutivo"/>
    <x v="11"/>
    <x v="115"/>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0"/>
  </r>
  <r>
    <s v="2025"/>
    <x v="0"/>
    <x v="0"/>
    <x v="0"/>
    <x v="0"/>
    <s v="2 - Poder Ejecutivo"/>
    <x v="11"/>
    <x v="115"/>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0"/>
  </r>
  <r>
    <s v="2025"/>
    <x v="0"/>
    <x v="0"/>
    <x v="0"/>
    <x v="0"/>
    <s v="2 - Poder Ejecutivo"/>
    <x v="11"/>
    <x v="115"/>
    <s v="2 - SERVICIOS ECONÓMICOS"/>
    <s v="2.1 - Asuntos económicos, comerciales y laborales"/>
    <s v="2.1.02 - Asuntos laborales generales"/>
    <s v="2.3 - MATERIALES Y SUMINISTROS"/>
    <s v="2.3.6 - PRODUCTOS DE MINERALES, METÁLICOS Y NO METÁLICOS"/>
    <s v="N"/>
    <s v="00 - N/A"/>
    <s v="70 - DONACION EXTERNA"/>
    <s v="(en blanco)"/>
    <s v="99 - MULTIPROVINCIAL"/>
    <n v="0"/>
    <n v="0"/>
  </r>
  <r>
    <s v="2025"/>
    <x v="0"/>
    <x v="0"/>
    <x v="0"/>
    <x v="0"/>
    <s v="2 - Poder Ejecutivo"/>
    <x v="11"/>
    <x v="115"/>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5499600"/>
  </r>
  <r>
    <s v="2025"/>
    <x v="0"/>
    <x v="0"/>
    <x v="0"/>
    <x v="0"/>
    <s v="2 - Poder Ejecutivo"/>
    <x v="11"/>
    <x v="115"/>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5097.6000000000004"/>
  </r>
  <r>
    <s v="2025"/>
    <x v="0"/>
    <x v="0"/>
    <x v="0"/>
    <x v="0"/>
    <s v="2 - Poder Ejecutivo"/>
    <x v="11"/>
    <x v="115"/>
    <s v="2 - SERVICIOS ECONÓMICOS"/>
    <s v="2.1 - Asuntos económicos, comerciales y laborales"/>
    <s v="2.1.02 - Asuntos laborales generales"/>
    <s v="2.3 - MATERIALES Y SUMINISTROS"/>
    <s v="2.3.7 - COMBUSTIBLES, LUBRICANTES, PRODUCTOS QUÍMICOS Y CONEXOS"/>
    <s v="N"/>
    <s v="00 - N/A"/>
    <s v="70 - DONACION EXTERNA"/>
    <s v="(en blanco)"/>
    <s v="99 - MULTIPROVINCIAL"/>
    <n v="0"/>
    <n v="0"/>
  </r>
  <r>
    <s v="2025"/>
    <x v="0"/>
    <x v="0"/>
    <x v="0"/>
    <x v="0"/>
    <s v="2 - Poder Ejecutivo"/>
    <x v="11"/>
    <x v="115"/>
    <s v="2 - SERVICIOS ECONÓMICOS"/>
    <s v="2.1 - Asuntos económicos, comerciales y laborales"/>
    <s v="2.1.02 - Asuntos laborales generales"/>
    <s v="2.3 - MATERIALES Y SUMINISTROS"/>
    <s v="2.3.9 - PRODUCTOS Y ÚTILES VARIOS"/>
    <s v="N"/>
    <s v="00 - N/A"/>
    <s v="10 - FONDO GENERAL"/>
    <s v="(en blanco)"/>
    <s v="99 - MULTIPROVINCIAL"/>
    <n v="5125445"/>
    <n v="358469"/>
  </r>
  <r>
    <s v="2025"/>
    <x v="0"/>
    <x v="0"/>
    <x v="0"/>
    <x v="0"/>
    <s v="2 - Poder Ejecutivo"/>
    <x v="11"/>
    <x v="115"/>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1745810.42"/>
  </r>
  <r>
    <s v="2025"/>
    <x v="0"/>
    <x v="0"/>
    <x v="0"/>
    <x v="0"/>
    <s v="2 - Poder Ejecutivo"/>
    <x v="11"/>
    <x v="115"/>
    <s v="2 - SERVICIOS ECONÓMICOS"/>
    <s v="2.1 - Asuntos económicos, comerciales y laborales"/>
    <s v="2.1.02 - Asuntos laborales generales"/>
    <s v="2.3 - MATERIALES Y SUMINISTROS"/>
    <s v="2.3.9 - PRODUCTOS Y ÚTILES VARIOS"/>
    <s v="N"/>
    <s v="00 - N/A"/>
    <s v="70 - DONACION EXTERNA"/>
    <s v="(en blanco)"/>
    <s v="99 - MULTIPROVINCIAL"/>
    <n v="0"/>
    <n v="0"/>
  </r>
  <r>
    <s v="2025"/>
    <x v="0"/>
    <x v="0"/>
    <x v="0"/>
    <x v="0"/>
    <s v="2 - Poder Ejecutivo"/>
    <x v="12"/>
    <x v="116"/>
    <s v="2 - SERVICIOS ECONÓMICOS"/>
    <s v="2.2 - Agropecuaria, caza, pesca y silvicultura"/>
    <s v="2.2.01 - Agropecuaria"/>
    <s v="2.1 - REMUNERACIONES Y CONTRIBUCIONES"/>
    <s v="2.1.1 - REMUNERACIONES"/>
    <s v="N"/>
    <s v="00 - N/A"/>
    <s v="10 - FONDO GENERAL"/>
    <s v="(en blanco)"/>
    <s v="99 - MULTIPROVINCIAL"/>
    <n v="266700000"/>
    <n v="133940500"/>
  </r>
  <r>
    <s v="2025"/>
    <x v="0"/>
    <x v="0"/>
    <x v="0"/>
    <x v="0"/>
    <s v="2 - Poder Ejecutivo"/>
    <x v="12"/>
    <x v="116"/>
    <s v="2 - SERVICIOS ECONÓMICOS"/>
    <s v="2.2 - Agropecuaria, caza, pesca y silvicultura"/>
    <s v="2.2.01 - Agropecuaria"/>
    <s v="2.2 - CONTRATACIÓN DE SERVICIOS"/>
    <s v="2.2.1 - SERVICIOS BÁSICOS"/>
    <s v="N"/>
    <s v="00 - N/A"/>
    <s v="10 - FONDO GENERAL"/>
    <s v="(en blanco)"/>
    <s v="99 - MULTIPROVINCIAL"/>
    <n v="295407533"/>
    <n v="175511087.60999998"/>
  </r>
  <r>
    <s v="2025"/>
    <x v="0"/>
    <x v="0"/>
    <x v="0"/>
    <x v="0"/>
    <s v="2 - Poder Ejecutivo"/>
    <x v="12"/>
    <x v="116"/>
    <s v="2 - SERVICIOS ECONÓMICOS"/>
    <s v="2.2 - Agropecuaria, caza, pesca y silvicultura"/>
    <s v="2.2.01 - Agropecuaria"/>
    <s v="2.2 - CONTRATACIÓN DE SERVICIOS"/>
    <s v="2.2.2 - PUBLICIDAD, IMPRESIÓN Y ENCUADERNACIÓN"/>
    <s v="N"/>
    <s v="00 - N/A"/>
    <s v="10 - FONDO GENERAL"/>
    <s v="(en blanco)"/>
    <s v="99 - MULTIPROVINCIAL"/>
    <n v="3859014"/>
    <n v="2292479.2199999997"/>
  </r>
  <r>
    <s v="2025"/>
    <x v="0"/>
    <x v="0"/>
    <x v="0"/>
    <x v="0"/>
    <s v="2 - Poder Ejecutivo"/>
    <x v="12"/>
    <x v="116"/>
    <s v="2 - SERVICIOS ECONÓMICOS"/>
    <s v="2.2 - Agropecuaria, caza, pesca y silvicultura"/>
    <s v="2.2.01 - Agropecuaria"/>
    <s v="2.2 - CONTRATACIÓN DE SERVICIOS"/>
    <s v="2.2.3 - VIÁTICOS"/>
    <s v="N"/>
    <s v="00 - N/A"/>
    <s v="10 - FONDO GENERAL"/>
    <s v="(en blanco)"/>
    <s v="99 - MULTIPROVINCIAL"/>
    <n v="24209014"/>
    <n v="15150600"/>
  </r>
  <r>
    <s v="2025"/>
    <x v="0"/>
    <x v="0"/>
    <x v="0"/>
    <x v="0"/>
    <s v="2 - Poder Ejecutivo"/>
    <x v="12"/>
    <x v="116"/>
    <s v="2 - SERVICIOS ECONÓMICOS"/>
    <s v="2.2 - Agropecuaria, caza, pesca y silvicultura"/>
    <s v="2.2.01 - Agropecuaria"/>
    <s v="2.2 - CONTRATACIÓN DE SERVICIOS"/>
    <s v="2.2.4 - TRANSPORTE Y ALMACENAJE"/>
    <s v="N"/>
    <s v="00 - N/A"/>
    <s v="10 - FONDO GENERAL"/>
    <s v="(en blanco)"/>
    <s v="99 - MULTIPROVINCIAL"/>
    <n v="65793"/>
    <n v="0"/>
  </r>
  <r>
    <s v="2025"/>
    <x v="0"/>
    <x v="0"/>
    <x v="0"/>
    <x v="0"/>
    <s v="2 - Poder Ejecutivo"/>
    <x v="12"/>
    <x v="116"/>
    <s v="2 - SERVICIOS ECONÓMICOS"/>
    <s v="2.2 - Agropecuaria, caza, pesca y silvicultura"/>
    <s v="2.2.01 - Agropecuaria"/>
    <s v="2.2 - CONTRATACIÓN DE SERVICIOS"/>
    <s v="2.2.5 - ALQUILERES Y RENTAS"/>
    <s v="N"/>
    <s v="00 - N/A"/>
    <s v="10 - FONDO GENERAL"/>
    <s v="(en blanco)"/>
    <s v="99 - MULTIPROVINCIAL"/>
    <n v="66360488"/>
    <n v="33236798.279999997"/>
  </r>
  <r>
    <s v="2025"/>
    <x v="0"/>
    <x v="0"/>
    <x v="0"/>
    <x v="0"/>
    <s v="2 - Poder Ejecutivo"/>
    <x v="12"/>
    <x v="116"/>
    <s v="2 - SERVICIOS ECONÓMICOS"/>
    <s v="2.2 - Agropecuaria, caza, pesca y silvicultura"/>
    <s v="2.2.01 - Agropecuaria"/>
    <s v="2.2 - CONTRATACIÓN DE SERVICIOS"/>
    <s v="2.2.6 - SEGUROS"/>
    <s v="N"/>
    <s v="00 - N/A"/>
    <s v="10 - FONDO GENERAL"/>
    <s v="(en blanco)"/>
    <s v="99 - MULTIPROVINCIAL"/>
    <n v="56000000"/>
    <n v="13469018.640000001"/>
  </r>
  <r>
    <s v="2025"/>
    <x v="0"/>
    <x v="0"/>
    <x v="0"/>
    <x v="0"/>
    <s v="2 - Poder Ejecutivo"/>
    <x v="12"/>
    <x v="116"/>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92221698"/>
  </r>
  <r>
    <s v="2025"/>
    <x v="0"/>
    <x v="0"/>
    <x v="0"/>
    <x v="0"/>
    <s v="2 - Poder Ejecutivo"/>
    <x v="12"/>
    <x v="116"/>
    <s v="2 - SERVICIOS ECONÓMICOS"/>
    <s v="2.2 - Agropecuaria, caza, pesca y silvicultura"/>
    <s v="2.2.01 - Agropecuaria"/>
    <s v="2.2 - CONTRATACIÓN DE SERVICIOS"/>
    <s v="2.2.8 - OTROS SERVICIOS NO INCLUIDOS EN CONCEPTOS ANTERIORES"/>
    <s v="N"/>
    <s v="00 - N/A"/>
    <s v="10 - FONDO GENERAL"/>
    <s v="(en blanco)"/>
    <s v="99 - MULTIPROVINCIAL"/>
    <n v="30594480"/>
    <n v="50383783.799999997"/>
  </r>
  <r>
    <s v="2025"/>
    <x v="0"/>
    <x v="0"/>
    <x v="0"/>
    <x v="0"/>
    <s v="2 - Poder Ejecutivo"/>
    <x v="12"/>
    <x v="116"/>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0"/>
  </r>
  <r>
    <s v="2025"/>
    <x v="0"/>
    <x v="0"/>
    <x v="0"/>
    <x v="0"/>
    <s v="2 - Poder Ejecutivo"/>
    <x v="12"/>
    <x v="116"/>
    <s v="2 - SERVICIOS ECONÓMICOS"/>
    <s v="2.2 - Agropecuaria, caza, pesca y silvicultura"/>
    <s v="2.2.01 - Agropecuaria"/>
    <s v="2.2 - CONTRATACIÓN DE SERVICIOS"/>
    <s v="2.2.9 - OTRAS CONTRATACIONES DE SERVICIOS"/>
    <s v="N"/>
    <s v="00 - N/A"/>
    <s v="10 - FONDO GENERAL"/>
    <s v="(en blanco)"/>
    <s v="99 - MULTIPROVINCIAL"/>
    <n v="46514000"/>
    <n v="44837125.310000002"/>
  </r>
  <r>
    <s v="2025"/>
    <x v="0"/>
    <x v="0"/>
    <x v="0"/>
    <x v="0"/>
    <s v="2 - Poder Ejecutivo"/>
    <x v="12"/>
    <x v="116"/>
    <s v="2 - SERVICIOS ECONÓMICOS"/>
    <s v="2.2 - Agropecuaria, caza, pesca y silvicultura"/>
    <s v="2.2.01 - Agropecuaria"/>
    <s v="2.3 - MATERIALES Y SUMINISTROS"/>
    <s v="2.3.1 - ALIMENTOS Y PRODUCTOS AGROFORESTALES"/>
    <s v="N"/>
    <s v="00 - N/A"/>
    <s v="10 - FONDO GENERAL"/>
    <s v="(en blanco)"/>
    <s v="99 - MULTIPROVINCIAL"/>
    <n v="2700000"/>
    <n v="523014.40000000002"/>
  </r>
  <r>
    <s v="2025"/>
    <x v="0"/>
    <x v="0"/>
    <x v="0"/>
    <x v="0"/>
    <s v="2 - Poder Ejecutivo"/>
    <x v="12"/>
    <x v="116"/>
    <s v="2 - SERVICIOS ECONÓMICOS"/>
    <s v="2.2 - Agropecuaria, caza, pesca y silvicultura"/>
    <s v="2.2.01 - Agropecuaria"/>
    <s v="2.3 - MATERIALES Y SUMINISTROS"/>
    <s v="2.3.2 - TEXTILES Y VESTUARIOS"/>
    <s v="N"/>
    <s v="00 - N/A"/>
    <s v="10 - FONDO GENERAL"/>
    <s v="(en blanco)"/>
    <s v="99 - MULTIPROVINCIAL"/>
    <n v="2230000"/>
    <n v="174276.32"/>
  </r>
  <r>
    <s v="2025"/>
    <x v="0"/>
    <x v="0"/>
    <x v="0"/>
    <x v="0"/>
    <s v="2 - Poder Ejecutivo"/>
    <x v="12"/>
    <x v="116"/>
    <s v="2 - SERVICIOS ECONÓMICOS"/>
    <s v="2.2 - Agropecuaria, caza, pesca y silvicultura"/>
    <s v="2.2.01 - Agropecuaria"/>
    <s v="2.3 - MATERIALES Y SUMINISTROS"/>
    <s v="2.3.3 - PAPEL, CARTÓN E IMPRESOS"/>
    <s v="N"/>
    <s v="00 - N/A"/>
    <s v="10 - FONDO GENERAL"/>
    <s v="(en blanco)"/>
    <s v="99 - MULTIPROVINCIAL"/>
    <n v="1030000"/>
    <n v="120000"/>
  </r>
  <r>
    <s v="2025"/>
    <x v="0"/>
    <x v="0"/>
    <x v="0"/>
    <x v="0"/>
    <s v="2 - Poder Ejecutivo"/>
    <x v="12"/>
    <x v="116"/>
    <s v="2 - SERVICIOS ECONÓMICOS"/>
    <s v="2.2 - Agropecuaria, caza, pesca y silvicultura"/>
    <s v="2.2.01 - Agropecuaria"/>
    <s v="2.3 - MATERIALES Y SUMINISTROS"/>
    <s v="2.3.5 - CUERO, CAUCHO Y PLÁSTICO"/>
    <s v="N"/>
    <s v="00 - N/A"/>
    <s v="10 - FONDO GENERAL"/>
    <s v="(en blanco)"/>
    <s v="99 - MULTIPROVINCIAL"/>
    <n v="3350000"/>
    <n v="3198052.0600000005"/>
  </r>
  <r>
    <s v="2025"/>
    <x v="0"/>
    <x v="0"/>
    <x v="0"/>
    <x v="0"/>
    <s v="2 - Poder Ejecutivo"/>
    <x v="12"/>
    <x v="116"/>
    <s v="2 - SERVICIOS ECONÓMICOS"/>
    <s v="2.2 - Agropecuaria, caza, pesca y silvicultura"/>
    <s v="2.2.01 - Agropecuaria"/>
    <s v="2.3 - MATERIALES Y SUMINISTROS"/>
    <s v="2.3.6 - PRODUCTOS DE MINERALES, METÁLICOS Y NO METÁLICOS"/>
    <s v="N"/>
    <s v="00 - N/A"/>
    <s v="10 - FONDO GENERAL"/>
    <s v="(en blanco)"/>
    <s v="99 - MULTIPROVINCIAL"/>
    <n v="7332080"/>
    <n v="437294.52"/>
  </r>
  <r>
    <s v="2025"/>
    <x v="0"/>
    <x v="0"/>
    <x v="0"/>
    <x v="0"/>
    <s v="2 - Poder Ejecutivo"/>
    <x v="12"/>
    <x v="116"/>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93314590.849999994"/>
  </r>
  <r>
    <s v="2025"/>
    <x v="0"/>
    <x v="0"/>
    <x v="0"/>
    <x v="0"/>
    <s v="2 - Poder Ejecutivo"/>
    <x v="12"/>
    <x v="116"/>
    <s v="2 - SERVICIOS ECONÓMICOS"/>
    <s v="2.2 - Agropecuaria, caza, pesca y silvicultura"/>
    <s v="2.2.01 - Agropecuaria"/>
    <s v="2.3 - MATERIALES Y SUMINISTROS"/>
    <s v="2.3.9 - PRODUCTOS Y ÚTILES VARIOS"/>
    <s v="N"/>
    <s v="00 - N/A"/>
    <s v="10 - FONDO GENERAL"/>
    <s v="(en blanco)"/>
    <s v="22 - SAN JUAN"/>
    <n v="0"/>
    <n v="22747717"/>
  </r>
  <r>
    <s v="2025"/>
    <x v="0"/>
    <x v="0"/>
    <x v="0"/>
    <x v="0"/>
    <s v="2 - Poder Ejecutivo"/>
    <x v="12"/>
    <x v="116"/>
    <s v="2 - SERVICIOS ECONÓMICOS"/>
    <s v="2.2 - Agropecuaria, caza, pesca y silvicultura"/>
    <s v="2.2.01 - Agropecuaria"/>
    <s v="2.3 - MATERIALES Y SUMINISTROS"/>
    <s v="2.3.9 - PRODUCTOS Y ÚTILES VARIOS"/>
    <s v="N"/>
    <s v="00 - N/A"/>
    <s v="10 - FONDO GENERAL"/>
    <s v="(en blanco)"/>
    <s v="99 - MULTIPROVINCIAL"/>
    <n v="6145000"/>
    <n v="3255277.71"/>
  </r>
  <r>
    <s v="2025"/>
    <x v="0"/>
    <x v="0"/>
    <x v="0"/>
    <x v="0"/>
    <s v="2 - Poder Ejecutivo"/>
    <x v="12"/>
    <x v="116"/>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x v="12"/>
    <x v="116"/>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1422414277.5"/>
  </r>
  <r>
    <s v="2025"/>
    <x v="0"/>
    <x v="0"/>
    <x v="0"/>
    <x v="0"/>
    <s v="2 - Poder Ejecutivo"/>
    <x v="12"/>
    <x v="116"/>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254206270.47999996"/>
  </r>
  <r>
    <s v="2025"/>
    <x v="0"/>
    <x v="0"/>
    <x v="0"/>
    <x v="0"/>
    <s v="2 - Poder Ejecutivo"/>
    <x v="12"/>
    <x v="116"/>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0"/>
  </r>
  <r>
    <s v="2025"/>
    <x v="0"/>
    <x v="0"/>
    <x v="0"/>
    <x v="0"/>
    <s v="2 - Poder Ejecutivo"/>
    <x v="12"/>
    <x v="116"/>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218272940.85999998"/>
  </r>
  <r>
    <s v="2025"/>
    <x v="0"/>
    <x v="0"/>
    <x v="0"/>
    <x v="0"/>
    <s v="2 - Poder Ejecutivo"/>
    <x v="12"/>
    <x v="116"/>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3077989.12"/>
  </r>
  <r>
    <s v="2025"/>
    <x v="0"/>
    <x v="0"/>
    <x v="0"/>
    <x v="0"/>
    <s v="2 - Poder Ejecutivo"/>
    <x v="12"/>
    <x v="116"/>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3371419.29"/>
  </r>
  <r>
    <s v="2025"/>
    <x v="0"/>
    <x v="0"/>
    <x v="0"/>
    <x v="0"/>
    <s v="2 - Poder Ejecutivo"/>
    <x v="12"/>
    <x v="116"/>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65037467.859999999"/>
  </r>
  <r>
    <s v="2025"/>
    <x v="0"/>
    <x v="0"/>
    <x v="0"/>
    <x v="0"/>
    <s v="2 - Poder Ejecutivo"/>
    <x v="12"/>
    <x v="116"/>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5804929.1899999995"/>
  </r>
  <r>
    <s v="2025"/>
    <x v="0"/>
    <x v="0"/>
    <x v="0"/>
    <x v="0"/>
    <s v="2 - Poder Ejecutivo"/>
    <x v="12"/>
    <x v="116"/>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75000000"/>
  </r>
  <r>
    <s v="2025"/>
    <x v="0"/>
    <x v="0"/>
    <x v="0"/>
    <x v="0"/>
    <s v="2 - Poder Ejecutivo"/>
    <x v="12"/>
    <x v="116"/>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38239425.100000001"/>
  </r>
  <r>
    <s v="2025"/>
    <x v="0"/>
    <x v="0"/>
    <x v="0"/>
    <x v="0"/>
    <s v="2 - Poder Ejecutivo"/>
    <x v="12"/>
    <x v="116"/>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4311967.8"/>
  </r>
  <r>
    <s v="2025"/>
    <x v="0"/>
    <x v="0"/>
    <x v="0"/>
    <x v="0"/>
    <s v="2 - Poder Ejecutivo"/>
    <x v="12"/>
    <x v="116"/>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943460.03"/>
  </r>
  <r>
    <s v="2025"/>
    <x v="0"/>
    <x v="0"/>
    <x v="0"/>
    <x v="0"/>
    <s v="2 - Poder Ejecutivo"/>
    <x v="12"/>
    <x v="116"/>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4606536.5999999996"/>
  </r>
  <r>
    <s v="2025"/>
    <x v="0"/>
    <x v="0"/>
    <x v="0"/>
    <x v="0"/>
    <s v="2 - Poder Ejecutivo"/>
    <x v="12"/>
    <x v="116"/>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3392.5"/>
  </r>
  <r>
    <s v="2025"/>
    <x v="0"/>
    <x v="0"/>
    <x v="0"/>
    <x v="0"/>
    <s v="2 - Poder Ejecutivo"/>
    <x v="12"/>
    <x v="116"/>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570150"/>
  </r>
  <r>
    <s v="2025"/>
    <x v="0"/>
    <x v="0"/>
    <x v="0"/>
    <x v="0"/>
    <s v="2 - Poder Ejecutivo"/>
    <x v="12"/>
    <x v="116"/>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0"/>
  </r>
  <r>
    <s v="2025"/>
    <x v="0"/>
    <x v="0"/>
    <x v="0"/>
    <x v="0"/>
    <s v="2 - Poder Ejecutivo"/>
    <x v="12"/>
    <x v="116"/>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1520066.77"/>
  </r>
  <r>
    <s v="2025"/>
    <x v="0"/>
    <x v="0"/>
    <x v="0"/>
    <x v="0"/>
    <s v="2 - Poder Ejecutivo"/>
    <x v="12"/>
    <x v="116"/>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44734.280000000006"/>
  </r>
  <r>
    <s v="2025"/>
    <x v="0"/>
    <x v="0"/>
    <x v="0"/>
    <x v="0"/>
    <s v="2 - Poder Ejecutivo"/>
    <x v="12"/>
    <x v="116"/>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415036.6"/>
  </r>
  <r>
    <s v="2025"/>
    <x v="0"/>
    <x v="0"/>
    <x v="0"/>
    <x v="0"/>
    <s v="2 - Poder Ejecutivo"/>
    <x v="12"/>
    <x v="116"/>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5301993.09"/>
  </r>
  <r>
    <s v="2025"/>
    <x v="0"/>
    <x v="0"/>
    <x v="0"/>
    <x v="0"/>
    <s v="2 - Poder Ejecutivo"/>
    <x v="12"/>
    <x v="116"/>
    <s v="3 - PROTECCIÓN DEL MEDIO AMBIENTE"/>
    <s v="3.3 - Cambio Climático"/>
    <s v="3.3.01 - Mixtos"/>
    <s v="2.2 - CONTRATACIÓN DE SERVICIOS"/>
    <s v="2.2.2 - PUBLICIDAD, IMPRESIÓN Y ENCUADERNACIÓN"/>
    <s v="N"/>
    <s v="00 - N/A"/>
    <s v="10 - FONDO GENERAL"/>
    <s v="(en blanco)"/>
    <s v="99 - MULTIPROVINCIAL"/>
    <n v="200000"/>
    <n v="0"/>
  </r>
  <r>
    <s v="2025"/>
    <x v="0"/>
    <x v="0"/>
    <x v="0"/>
    <x v="0"/>
    <s v="2 - Poder Ejecutivo"/>
    <x v="12"/>
    <x v="116"/>
    <s v="3 - PROTECCIÓN DEL MEDIO AMBIENTE"/>
    <s v="3.3 - Cambio Climático"/>
    <s v="3.3.01 - Mixtos"/>
    <s v="2.2 - CONTRATACIÓN DE SERVICIOS"/>
    <s v="2.2.3 - VIÁTICOS"/>
    <s v="N"/>
    <s v="00 - N/A"/>
    <s v="10 - FONDO GENERAL"/>
    <s v="(en blanco)"/>
    <s v="99 - MULTIPROVINCIAL"/>
    <n v="500000"/>
    <n v="0"/>
  </r>
  <r>
    <s v="2025"/>
    <x v="0"/>
    <x v="0"/>
    <x v="0"/>
    <x v="0"/>
    <s v="2 - Poder Ejecutivo"/>
    <x v="12"/>
    <x v="116"/>
    <s v="3 - PROTECCIÓN DEL MEDIO AMBIENTE"/>
    <s v="3.3 - Cambio Climático"/>
    <s v="3.3.01 - Mixtos"/>
    <s v="2.2 - CONTRATACIÓN DE SERVICIOS"/>
    <s v="2.2.5 - ALQUILERES Y RENTAS"/>
    <s v="N"/>
    <s v="00 - N/A"/>
    <s v="10 - FONDO GENERAL"/>
    <s v="(en blanco)"/>
    <s v="99 - MULTIPROVINCIAL"/>
    <n v="40000"/>
    <n v="0"/>
  </r>
  <r>
    <s v="2025"/>
    <x v="0"/>
    <x v="0"/>
    <x v="0"/>
    <x v="0"/>
    <s v="2 - Poder Ejecutivo"/>
    <x v="12"/>
    <x v="116"/>
    <s v="3 - PROTECCIÓN DEL MEDIO AMBIENTE"/>
    <s v="3.3 - Cambio Climático"/>
    <s v="3.3.01 - Mixtos"/>
    <s v="2.2 - CONTRATACIÓN DE SERVICIOS"/>
    <s v="2.2.8 - OTROS SERVICIOS NO INCLUIDOS EN CONCEPTOS ANTERIORES"/>
    <s v="N"/>
    <s v="00 - N/A"/>
    <s v="10 - FONDO GENERAL"/>
    <s v="(en blanco)"/>
    <s v="99 - MULTIPROVINCIAL"/>
    <n v="500000"/>
    <n v="0"/>
  </r>
  <r>
    <s v="2025"/>
    <x v="0"/>
    <x v="0"/>
    <x v="0"/>
    <x v="0"/>
    <s v="2 - Poder Ejecutivo"/>
    <x v="12"/>
    <x v="116"/>
    <s v="3 - PROTECCIÓN DEL MEDIO AMBIENTE"/>
    <s v="3.3 - Cambio Climático"/>
    <s v="3.3.01 - Mixtos"/>
    <s v="2.2 - CONTRATACIÓN DE SERVICIOS"/>
    <s v="2.2.9 - OTRAS CONTRATACIONES DE SERVICIOS"/>
    <s v="N"/>
    <s v="00 - N/A"/>
    <s v="10 - FONDO GENERAL"/>
    <s v="(en blanco)"/>
    <s v="99 - MULTIPROVINCIAL"/>
    <n v="200000"/>
    <n v="0"/>
  </r>
  <r>
    <s v="2025"/>
    <x v="0"/>
    <x v="0"/>
    <x v="0"/>
    <x v="0"/>
    <s v="2 - Poder Ejecutivo"/>
    <x v="12"/>
    <x v="116"/>
    <s v="3 - PROTECCIÓN DEL MEDIO AMBIENTE"/>
    <s v="3.3 - Cambio Climático"/>
    <s v="3.3.01 - Mixtos"/>
    <s v="2.3 - MATERIALES Y SUMINISTROS"/>
    <s v="2.3.2 - TEXTILES Y VESTUARIOS"/>
    <s v="N"/>
    <s v="00 - N/A"/>
    <s v="10 - FONDO GENERAL"/>
    <s v="(en blanco)"/>
    <s v="99 - MULTIPROVINCIAL"/>
    <n v="350000"/>
    <n v="0"/>
  </r>
  <r>
    <s v="2025"/>
    <x v="0"/>
    <x v="0"/>
    <x v="0"/>
    <x v="0"/>
    <s v="2 - Poder Ejecutivo"/>
    <x v="12"/>
    <x v="116"/>
    <s v="3 - PROTECCIÓN DEL MEDIO AMBIENTE"/>
    <s v="3.3 - Cambio Climático"/>
    <s v="3.3.01 - Mixtos"/>
    <s v="2.3 - MATERIALES Y SUMINISTROS"/>
    <s v="2.3.7 - COMBUSTIBLES, LUBRICANTES, PRODUCTOS QUÍMICOS Y CONEXOS"/>
    <s v="N"/>
    <s v="00 - N/A"/>
    <s v="10 - FONDO GENERAL"/>
    <s v="(en blanco)"/>
    <s v="99 - MULTIPROVINCIAL"/>
    <n v="30000"/>
    <n v="0"/>
  </r>
  <r>
    <s v="2025"/>
    <x v="0"/>
    <x v="0"/>
    <x v="0"/>
    <x v="0"/>
    <s v="2 - Poder Ejecutivo"/>
    <x v="12"/>
    <x v="116"/>
    <s v="3 - PROTECCIÓN DEL MEDIO AMBIENTE"/>
    <s v="3.3 - Cambio Climático"/>
    <s v="3.3.01 - Mixtos"/>
    <s v="2.3 - MATERIALES Y SUMINISTROS"/>
    <s v="2.3.9 - PRODUCTOS Y ÚTILES VARIOS"/>
    <s v="N"/>
    <s v="00 - N/A"/>
    <s v="10 - FONDO GENERAL"/>
    <s v="(en blanco)"/>
    <s v="99 - MULTIPROVINCIAL"/>
    <n v="25000"/>
    <n v="0"/>
  </r>
  <r>
    <s v="2025"/>
    <x v="0"/>
    <x v="0"/>
    <x v="0"/>
    <x v="0"/>
    <s v="2 - Poder Ejecutivo"/>
    <x v="12"/>
    <x v="116"/>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4092086.450000001"/>
  </r>
  <r>
    <s v="2025"/>
    <x v="0"/>
    <x v="0"/>
    <x v="0"/>
    <x v="0"/>
    <s v="2 - Poder Ejecutivo"/>
    <x v="12"/>
    <x v="116"/>
    <s v="4 - SERVICIOS SOCIALES"/>
    <s v="4.4 - Educación"/>
    <s v="4.4.06 - Educación técnica"/>
    <s v="2.2 - CONTRATACIÓN DE SERVICIOS"/>
    <s v="2.2.2 - PUBLICIDAD, IMPRESIÓN Y ENCUADERNACIÓN"/>
    <s v="N"/>
    <s v="00 - N/A"/>
    <s v="10 - FONDO GENERAL"/>
    <s v="(en blanco)"/>
    <s v="99 - MULTIPROVINCIAL"/>
    <n v="1800000"/>
    <n v="845393.3"/>
  </r>
  <r>
    <s v="2025"/>
    <x v="0"/>
    <x v="0"/>
    <x v="0"/>
    <x v="0"/>
    <s v="2 - Poder Ejecutivo"/>
    <x v="12"/>
    <x v="116"/>
    <s v="4 - SERVICIOS SOCIALES"/>
    <s v="4.4 - Educación"/>
    <s v="4.4.06 - Educación técnica"/>
    <s v="2.2 - CONTRATACIÓN DE SERVICIOS"/>
    <s v="2.2.3 - VIÁTICOS"/>
    <s v="N"/>
    <s v="00 - N/A"/>
    <s v="10 - FONDO GENERAL"/>
    <s v="(en blanco)"/>
    <s v="99 - MULTIPROVINCIAL"/>
    <n v="1400000"/>
    <n v="0"/>
  </r>
  <r>
    <s v="2025"/>
    <x v="0"/>
    <x v="0"/>
    <x v="0"/>
    <x v="0"/>
    <s v="2 - Poder Ejecutivo"/>
    <x v="12"/>
    <x v="116"/>
    <s v="4 - SERVICIOS SOCIALES"/>
    <s v="4.4 - Educación"/>
    <s v="4.4.06 - Educación técnica"/>
    <s v="2.2 - CONTRATACIÓN DE SERVICIOS"/>
    <s v="2.2.8 - OTROS SERVICIOS NO INCLUIDOS EN CONCEPTOS ANTERIORES"/>
    <s v="N"/>
    <s v="00 - N/A"/>
    <s v="10 - FONDO GENERAL"/>
    <s v="(en blanco)"/>
    <s v="99 - MULTIPROVINCIAL"/>
    <n v="3700000"/>
    <n v="0"/>
  </r>
  <r>
    <s v="2025"/>
    <x v="0"/>
    <x v="0"/>
    <x v="0"/>
    <x v="0"/>
    <s v="2 - Poder Ejecutivo"/>
    <x v="12"/>
    <x v="116"/>
    <s v="4 - SERVICIOS SOCIALES"/>
    <s v="4.4 - Educación"/>
    <s v="4.4.06 - Educación técnica"/>
    <s v="2.2 - CONTRATACIÓN DE SERVICIOS"/>
    <s v="2.2.9 - OTRAS CONTRATACIONES DE SERVICIOS"/>
    <s v="N"/>
    <s v="00 - N/A"/>
    <s v="10 - FONDO GENERAL"/>
    <s v="(en blanco)"/>
    <s v="99 - MULTIPROVINCIAL"/>
    <n v="8700000"/>
    <n v="5888532.7100000009"/>
  </r>
  <r>
    <s v="2025"/>
    <x v="0"/>
    <x v="0"/>
    <x v="0"/>
    <x v="0"/>
    <s v="2 - Poder Ejecutivo"/>
    <x v="12"/>
    <x v="116"/>
    <s v="4 - SERVICIOS SOCIALES"/>
    <s v="4.4 - Educación"/>
    <s v="4.4.06 - Educación técnica"/>
    <s v="2.3 - MATERIALES Y SUMINISTROS"/>
    <s v="2.3.3 - PAPEL, CARTÓN E IMPRESOS"/>
    <s v="N"/>
    <s v="00 - N/A"/>
    <s v="10 - FONDO GENERAL"/>
    <s v="(en blanco)"/>
    <s v="99 - MULTIPROVINCIAL"/>
    <n v="1500000"/>
    <n v="952391.06"/>
  </r>
  <r>
    <s v="2025"/>
    <x v="0"/>
    <x v="0"/>
    <x v="0"/>
    <x v="0"/>
    <s v="2 - Poder Ejecutivo"/>
    <x v="12"/>
    <x v="116"/>
    <s v="4 - SERVICIOS SOCIALES"/>
    <s v="4.4 - Educación"/>
    <s v="4.4.06 - Educación técnica"/>
    <s v="2.3 - MATERIALES Y SUMINISTROS"/>
    <s v="2.3.6 - PRODUCTOS DE MINERALES, METÁLICOS Y NO METÁLICOS"/>
    <s v="N"/>
    <s v="00 - N/A"/>
    <s v="10 - FONDO GENERAL"/>
    <s v="(en blanco)"/>
    <s v="99 - MULTIPROVINCIAL"/>
    <n v="1000000"/>
    <n v="12921"/>
  </r>
  <r>
    <s v="2025"/>
    <x v="0"/>
    <x v="0"/>
    <x v="0"/>
    <x v="0"/>
    <s v="2 - Poder Ejecutivo"/>
    <x v="12"/>
    <x v="116"/>
    <s v="4 - SERVICIOS SOCIALES"/>
    <s v="4.4 - Educación"/>
    <s v="4.4.06 - Educación técnica"/>
    <s v="2.3 - MATERIALES Y SUMINISTROS"/>
    <s v="2.3.7 - COMBUSTIBLES, LUBRICANTES, PRODUCTOS QUÍMICOS Y CONEXOS"/>
    <s v="N"/>
    <s v="00 - N/A"/>
    <s v="10 - FONDO GENERAL"/>
    <s v="(en blanco)"/>
    <s v="99 - MULTIPROVINCIAL"/>
    <n v="3050000"/>
    <n v="420835.78"/>
  </r>
  <r>
    <s v="2025"/>
    <x v="0"/>
    <x v="0"/>
    <x v="0"/>
    <x v="0"/>
    <s v="2 - Poder Ejecutivo"/>
    <x v="12"/>
    <x v="116"/>
    <s v="4 - SERVICIOS SOCIALES"/>
    <s v="4.4 - Educación"/>
    <s v="4.4.06 - Educación técnica"/>
    <s v="2.3 - MATERIALES Y SUMINISTROS"/>
    <s v="2.3.9 - PRODUCTOS Y ÚTILES VARIOS"/>
    <s v="N"/>
    <s v="00 - N/A"/>
    <s v="10 - FONDO GENERAL"/>
    <s v="(en blanco)"/>
    <s v="99 - MULTIPROVINCIAL"/>
    <n v="1710000"/>
    <n v="1294265.8799999999"/>
  </r>
  <r>
    <s v="2025"/>
    <x v="0"/>
    <x v="0"/>
    <x v="0"/>
    <x v="0"/>
    <s v="2 - Poder Ejecutivo"/>
    <x v="12"/>
    <x v="116"/>
    <s v="4 - SERVICIOS SOCIALES"/>
    <s v="4.6 - Equidad de género"/>
    <s v="4.6.01 - Acciones focalizada en mujeres"/>
    <s v="2.2 - CONTRATACIÓN DE SERVICIOS"/>
    <s v="2.2.2 - PUBLICIDAD, IMPRESIÓN Y ENCUADERNACIÓN"/>
    <s v="N"/>
    <s v="00 - N/A"/>
    <s v="10 - FONDO GENERAL"/>
    <s v="(en blanco)"/>
    <s v="99 - MULTIPROVINCIAL"/>
    <n v="1900000"/>
    <n v="310458"/>
  </r>
  <r>
    <s v="2025"/>
    <x v="0"/>
    <x v="0"/>
    <x v="0"/>
    <x v="0"/>
    <s v="2 - Poder Ejecutivo"/>
    <x v="12"/>
    <x v="116"/>
    <s v="4 - SERVICIOS SOCIALES"/>
    <s v="4.6 - Equidad de género"/>
    <s v="4.6.01 - Acciones focalizada en mujeres"/>
    <s v="2.2 - CONTRATACIÓN DE SERVICIOS"/>
    <s v="2.2.3 - VIÁTICOS"/>
    <s v="N"/>
    <s v="00 - N/A"/>
    <s v="10 - FONDO GENERAL"/>
    <s v="(en blanco)"/>
    <s v="99 - MULTIPROVINCIAL"/>
    <n v="4525800"/>
    <n v="0"/>
  </r>
  <r>
    <s v="2025"/>
    <x v="0"/>
    <x v="0"/>
    <x v="0"/>
    <x v="0"/>
    <s v="2 - Poder Ejecutivo"/>
    <x v="12"/>
    <x v="116"/>
    <s v="4 - SERVICIOS SOCIALES"/>
    <s v="4.6 - Equidad de género"/>
    <s v="4.6.01 - Acciones focalizada en mujeres"/>
    <s v="2.2 - CONTRATACIÓN DE SERVICIOS"/>
    <s v="2.2.4 - TRANSPORTE Y ALMACENAJE"/>
    <s v="N"/>
    <s v="00 - N/A"/>
    <s v="10 - FONDO GENERAL"/>
    <s v="(en blanco)"/>
    <s v="99 - MULTIPROVINCIAL"/>
    <n v="150000"/>
    <n v="0"/>
  </r>
  <r>
    <s v="2025"/>
    <x v="0"/>
    <x v="0"/>
    <x v="0"/>
    <x v="0"/>
    <s v="2 - Poder Ejecutivo"/>
    <x v="12"/>
    <x v="116"/>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0"/>
  </r>
  <r>
    <s v="2025"/>
    <x v="0"/>
    <x v="0"/>
    <x v="0"/>
    <x v="0"/>
    <s v="2 - Poder Ejecutivo"/>
    <x v="12"/>
    <x v="116"/>
    <s v="4 - SERVICIOS SOCIALES"/>
    <s v="4.6 - Equidad de género"/>
    <s v="4.6.01 - Acciones focalizada en mujeres"/>
    <s v="2.2 - CONTRATACIÓN DE SERVICIOS"/>
    <s v="2.2.8 - OTROS SERVICIOS NO INCLUIDOS EN CONCEPTOS ANTERIORES"/>
    <s v="N"/>
    <s v="00 - N/A"/>
    <s v="10 - FONDO GENERAL"/>
    <s v="(en blanco)"/>
    <s v="99 - MULTIPROVINCIAL"/>
    <n v="3500000"/>
    <n v="0"/>
  </r>
  <r>
    <s v="2025"/>
    <x v="0"/>
    <x v="0"/>
    <x v="0"/>
    <x v="0"/>
    <s v="2 - Poder Ejecutivo"/>
    <x v="12"/>
    <x v="116"/>
    <s v="4 - SERVICIOS SOCIALES"/>
    <s v="4.6 - Equidad de género"/>
    <s v="4.6.01 - Acciones focalizada en mujeres"/>
    <s v="2.2 - CONTRATACIÓN DE SERVICIOS"/>
    <s v="2.2.9 - OTRAS CONTRATACIONES DE SERVICIOS"/>
    <s v="N"/>
    <s v="00 - N/A"/>
    <s v="10 - FONDO GENERAL"/>
    <s v="(en blanco)"/>
    <s v="99 - MULTIPROVINCIAL"/>
    <n v="350000"/>
    <n v="54654"/>
  </r>
  <r>
    <s v="2025"/>
    <x v="0"/>
    <x v="0"/>
    <x v="0"/>
    <x v="0"/>
    <s v="2 - Poder Ejecutivo"/>
    <x v="12"/>
    <x v="116"/>
    <s v="4 - SERVICIOS SOCIALES"/>
    <s v="4.6 - Equidad de género"/>
    <s v="4.6.01 - Acciones focalizada en mujeres"/>
    <s v="2.3 - MATERIALES Y SUMINISTROS"/>
    <s v="2.3.1 - ALIMENTOS Y PRODUCTOS AGROFORESTALES"/>
    <s v="N"/>
    <s v="00 - N/A"/>
    <s v="10 - FONDO GENERAL"/>
    <s v="(en blanco)"/>
    <s v="99 - MULTIPROVINCIAL"/>
    <n v="425000"/>
    <n v="0"/>
  </r>
  <r>
    <s v="2025"/>
    <x v="0"/>
    <x v="0"/>
    <x v="0"/>
    <x v="0"/>
    <s v="2 - Poder Ejecutivo"/>
    <x v="12"/>
    <x v="116"/>
    <s v="4 - SERVICIOS SOCIALES"/>
    <s v="4.6 - Equidad de género"/>
    <s v="4.6.01 - Acciones focalizada en mujeres"/>
    <s v="2.3 - MATERIALES Y SUMINISTROS"/>
    <s v="2.3.3 - PAPEL, CARTÓN E IMPRESOS"/>
    <s v="N"/>
    <s v="00 - N/A"/>
    <s v="10 - FONDO GENERAL"/>
    <s v="(en blanco)"/>
    <s v="99 - MULTIPROVINCIAL"/>
    <n v="2300000"/>
    <n v="143375"/>
  </r>
  <r>
    <s v="2025"/>
    <x v="0"/>
    <x v="0"/>
    <x v="0"/>
    <x v="0"/>
    <s v="2 - Poder Ejecutivo"/>
    <x v="12"/>
    <x v="116"/>
    <s v="4 - SERVICIOS SOCIALES"/>
    <s v="4.6 - Equidad de género"/>
    <s v="4.6.01 - Acciones focalizada en mujeres"/>
    <s v="2.3 - MATERIALES Y SUMINISTROS"/>
    <s v="2.3.5 - CUERO, CAUCHO Y PLÁSTICO"/>
    <s v="N"/>
    <s v="00 - N/A"/>
    <s v="10 - FONDO GENERAL"/>
    <s v="(en blanco)"/>
    <s v="99 - MULTIPROVINCIAL"/>
    <n v="175000"/>
    <n v="0"/>
  </r>
  <r>
    <s v="2025"/>
    <x v="0"/>
    <x v="0"/>
    <x v="0"/>
    <x v="0"/>
    <s v="2 - Poder Ejecutivo"/>
    <x v="12"/>
    <x v="116"/>
    <s v="4 - SERVICIOS SOCIALES"/>
    <s v="4.6 - Equidad de género"/>
    <s v="4.6.01 - Acciones focalizada en mujeres"/>
    <s v="2.3 - MATERIALES Y SUMINISTROS"/>
    <s v="2.3.6 - PRODUCTOS DE MINERALES, METÁLICOS Y NO METÁLICOS"/>
    <s v="N"/>
    <s v="00 - N/A"/>
    <s v="10 - FONDO GENERAL"/>
    <s v="(en blanco)"/>
    <s v="99 - MULTIPROVINCIAL"/>
    <n v="2000000"/>
    <n v="0"/>
  </r>
  <r>
    <s v="2025"/>
    <x v="0"/>
    <x v="0"/>
    <x v="0"/>
    <x v="0"/>
    <s v="2 - Poder Ejecutivo"/>
    <x v="12"/>
    <x v="116"/>
    <s v="4 - SERVICIOS SOCIALES"/>
    <s v="4.6 - Equidad de género"/>
    <s v="4.6.01 - Acciones focalizada en mujeres"/>
    <s v="2.3 - MATERIALES Y SUMINISTROS"/>
    <s v="2.3.7 - COMBUSTIBLES, LUBRICANTES, PRODUCTOS QUÍMICOS Y CONEXOS"/>
    <s v="N"/>
    <s v="00 - N/A"/>
    <s v="10 - FONDO GENERAL"/>
    <s v="(en blanco)"/>
    <s v="99 - MULTIPROVINCIAL"/>
    <n v="2192950"/>
    <n v="438200"/>
  </r>
  <r>
    <s v="2025"/>
    <x v="0"/>
    <x v="0"/>
    <x v="0"/>
    <x v="0"/>
    <s v="2 - Poder Ejecutivo"/>
    <x v="12"/>
    <x v="116"/>
    <s v="4 - SERVICIOS SOCIALES"/>
    <s v="4.6 - Equidad de género"/>
    <s v="4.6.01 - Acciones focalizada en mujeres"/>
    <s v="2.3 - MATERIALES Y SUMINISTROS"/>
    <s v="2.3.9 - PRODUCTOS Y ÚTILES VARIOS"/>
    <s v="N"/>
    <s v="00 - N/A"/>
    <s v="10 - FONDO GENERAL"/>
    <s v="(en blanco)"/>
    <s v="99 - MULTIPROVINCIAL"/>
    <n v="650000"/>
    <n v="0"/>
  </r>
  <r>
    <s v="2025"/>
    <x v="0"/>
    <x v="0"/>
    <x v="0"/>
    <x v="0"/>
    <s v="2 - Poder Ejecutivo"/>
    <x v="12"/>
    <x v="116"/>
    <s v="4 - SERVICIOS SOCIALES"/>
    <s v="4.6 - Equidad de género"/>
    <s v="4.6.03 - Acciones para una cultura de igualdad de género."/>
    <s v="2.2 - CONTRATACIÓN DE SERVICIOS"/>
    <s v="2.2.3 - VIÁTICOS"/>
    <s v="N"/>
    <s v="00 - N/A"/>
    <s v="10 - FONDO GENERAL"/>
    <s v="(en blanco)"/>
    <s v="99 - MULTIPROVINCIAL"/>
    <n v="0"/>
    <n v="0"/>
  </r>
  <r>
    <s v="2025"/>
    <x v="0"/>
    <x v="0"/>
    <x v="0"/>
    <x v="0"/>
    <s v="2 - Poder Ejecutivo"/>
    <x v="12"/>
    <x v="116"/>
    <s v="4 - SERVICIOS SOCIALES"/>
    <s v="4.6 - Equidad de género"/>
    <s v="4.6.03 - Acciones para una cultura de igualdad de género."/>
    <s v="2.2 - CONTRATACIÓN DE SERVICIOS"/>
    <s v="2.2.9 - OTRAS CONTRATACIONES DE SERVICIOS"/>
    <s v="N"/>
    <s v="00 - N/A"/>
    <s v="10 - FONDO GENERAL"/>
    <s v="(en blanco)"/>
    <s v="99 - MULTIPROVINCIAL"/>
    <n v="0"/>
    <n v="0"/>
  </r>
  <r>
    <s v="2025"/>
    <x v="0"/>
    <x v="0"/>
    <x v="0"/>
    <x v="0"/>
    <s v="2 - Poder Ejecutivo"/>
    <x v="12"/>
    <x v="117"/>
    <s v="2 - SERVICIOS ECONÓMICOS"/>
    <s v="2.2 - Agropecuaria, caza, pesca y silvicultura"/>
    <s v="2.2.01 - Agropecuaria"/>
    <s v="2.1 - REMUNERACIONES Y CONTRIBUCIONES"/>
    <s v="2.1.1 - REMUNERACIONES"/>
    <s v="N"/>
    <s v="00 - N/A"/>
    <s v="10 - FONDO GENERAL"/>
    <s v="(en blanco)"/>
    <s v="99 - MULTIPROVINCIAL"/>
    <n v="409212868"/>
    <n v="202214381.71000004"/>
  </r>
  <r>
    <s v="2025"/>
    <x v="0"/>
    <x v="0"/>
    <x v="0"/>
    <x v="0"/>
    <s v="2 - Poder Ejecutivo"/>
    <x v="12"/>
    <x v="117"/>
    <s v="2 - SERVICIOS ECONÓMICOS"/>
    <s v="2.2 - Agropecuaria, caza, pesca y silvicultura"/>
    <s v="2.2.01 - Agropecuaria"/>
    <s v="2.1 - REMUNERACIONES Y CONTRIBUCIONES"/>
    <s v="2.1.1 - REMUNERACIONES"/>
    <s v="N"/>
    <s v="00 - N/A"/>
    <s v="20 - FONDOS CON DESTINO ESPECÍFICO"/>
    <s v="(en blanco)"/>
    <s v="99 - MULTIPROVINCIAL"/>
    <n v="0"/>
    <n v="22481500"/>
  </r>
  <r>
    <s v="2025"/>
    <x v="0"/>
    <x v="0"/>
    <x v="0"/>
    <x v="0"/>
    <s v="2 - Poder Ejecutivo"/>
    <x v="12"/>
    <x v="117"/>
    <s v="2 - SERVICIOS ECONÓMICOS"/>
    <s v="2.2 - Agropecuaria, caza, pesca y silvicultura"/>
    <s v="2.2.01 - Agropecuaria"/>
    <s v="2.1 - REMUNERACIONES Y CONTRIBUCIONES"/>
    <s v="2.1.2 - SOBRESUELDOS"/>
    <s v="N"/>
    <s v="00 - N/A"/>
    <s v="10 - FONDO GENERAL"/>
    <s v="(en blanco)"/>
    <s v="99 - MULTIPROVINCIAL"/>
    <n v="65813759"/>
    <n v="6853103.4800000004"/>
  </r>
  <r>
    <s v="2025"/>
    <x v="0"/>
    <x v="0"/>
    <x v="0"/>
    <x v="0"/>
    <s v="2 - Poder Ejecutivo"/>
    <x v="12"/>
    <x v="117"/>
    <s v="2 - SERVICIOS ECONÓMICOS"/>
    <s v="2.2 - Agropecuaria, caza, pesca y silvicultura"/>
    <s v="2.2.01 - Agropecuaria"/>
    <s v="2.1 - REMUNERACIONES Y CONTRIBUCIONES"/>
    <s v="2.1.3 - DIETAS Y GASTOS DE REPRESENTACIÓN"/>
    <s v="N"/>
    <s v="00 - N/A"/>
    <s v="10 - FONDO GENERAL"/>
    <s v="(en blanco)"/>
    <s v="99 - MULTIPROVINCIAL"/>
    <n v="200000"/>
    <n v="13849.6"/>
  </r>
  <r>
    <s v="2025"/>
    <x v="0"/>
    <x v="0"/>
    <x v="0"/>
    <x v="0"/>
    <s v="2 - Poder Ejecutivo"/>
    <x v="12"/>
    <x v="117"/>
    <s v="2 - SERVICIOS ECONÓMICOS"/>
    <s v="2.2 - Agropecuaria, caza, pesca y silvicultura"/>
    <s v="2.2.01 - Agropecuaria"/>
    <s v="2.1 - REMUNERACIONES Y CONTRIBUCIONES"/>
    <s v="2.1.5 - CONTRIBUCIONES A LA SEGURIDAD SOCIAL"/>
    <s v="N"/>
    <s v="00 - N/A"/>
    <s v="10 - FONDO GENERAL"/>
    <s v="(en blanco)"/>
    <s v="99 - MULTIPROVINCIAL"/>
    <n v="57530866"/>
    <n v="30656532.979999993"/>
  </r>
  <r>
    <s v="2025"/>
    <x v="0"/>
    <x v="0"/>
    <x v="0"/>
    <x v="0"/>
    <s v="2 - Poder Ejecutivo"/>
    <x v="12"/>
    <x v="117"/>
    <s v="2 - SERVICIOS ECONÓMICOS"/>
    <s v="2.2 - Agropecuaria, caza, pesca y silvicultura"/>
    <s v="2.2.01 - Agropecuaria"/>
    <s v="2.1 - REMUNERACIONES Y CONTRIBUCIONES"/>
    <s v="2.1.5 - CONTRIBUCIONES A LA SEGURIDAD SOCIAL"/>
    <s v="N"/>
    <s v="00 - N/A"/>
    <s v="20 - FONDOS CON DESTINO ESPECÍFICO"/>
    <s v="(en blanco)"/>
    <s v="99 - MULTIPROVINCIAL"/>
    <n v="0"/>
    <n v="3459219.4"/>
  </r>
  <r>
    <s v="2025"/>
    <x v="0"/>
    <x v="0"/>
    <x v="0"/>
    <x v="0"/>
    <s v="2 - Poder Ejecutivo"/>
    <x v="12"/>
    <x v="117"/>
    <s v="2 - SERVICIOS ECONÓMICOS"/>
    <s v="2.2 - Agropecuaria, caza, pesca y silvicultura"/>
    <s v="2.2.01 - Agropecuaria"/>
    <s v="2.2 - CONTRATACIÓN DE SERVICIOS"/>
    <s v="2.2.1 - SERVICIOS BÁSICOS"/>
    <s v="N"/>
    <s v="00 - N/A"/>
    <s v="10 - FONDO GENERAL"/>
    <s v="(en blanco)"/>
    <s v="99 - MULTIPROVINCIAL"/>
    <n v="21655395"/>
    <n v="5988966.830000001"/>
  </r>
  <r>
    <s v="2025"/>
    <x v="0"/>
    <x v="0"/>
    <x v="0"/>
    <x v="0"/>
    <s v="2 - Poder Ejecutivo"/>
    <x v="12"/>
    <x v="117"/>
    <s v="2 - SERVICIOS ECONÓMICOS"/>
    <s v="2.2 - Agropecuaria, caza, pesca y silvicultura"/>
    <s v="2.2.01 - Agropecuaria"/>
    <s v="2.2 - CONTRATACIÓN DE SERVICIOS"/>
    <s v="2.2.2 - PUBLICIDAD, IMPRESIÓN Y ENCUADERNACIÓN"/>
    <s v="N"/>
    <s v="00 - N/A"/>
    <s v="10 - FONDO GENERAL"/>
    <s v="(en blanco)"/>
    <s v="99 - MULTIPROVINCIAL"/>
    <n v="650000"/>
    <n v="395693.36"/>
  </r>
  <r>
    <s v="2025"/>
    <x v="0"/>
    <x v="0"/>
    <x v="0"/>
    <x v="0"/>
    <s v="2 - Poder Ejecutivo"/>
    <x v="12"/>
    <x v="117"/>
    <s v="2 - SERVICIOS ECONÓMICOS"/>
    <s v="2.2 - Agropecuaria, caza, pesca y silvicultura"/>
    <s v="2.2.01 - Agropecuaria"/>
    <s v="2.2 - CONTRATACIÓN DE SERVICIOS"/>
    <s v="2.2.3 - VIÁTICOS"/>
    <s v="N"/>
    <s v="00 - N/A"/>
    <s v="10 - FONDO GENERAL"/>
    <s v="(en blanco)"/>
    <s v="99 - MULTIPROVINCIAL"/>
    <n v="2450000"/>
    <n v="2835421.8600000003"/>
  </r>
  <r>
    <s v="2025"/>
    <x v="0"/>
    <x v="0"/>
    <x v="0"/>
    <x v="0"/>
    <s v="2 - Poder Ejecutivo"/>
    <x v="12"/>
    <x v="117"/>
    <s v="2 - SERVICIOS ECONÓMICOS"/>
    <s v="2.2 - Agropecuaria, caza, pesca y silvicultura"/>
    <s v="2.2.01 - Agropecuaria"/>
    <s v="2.2 - CONTRATACIÓN DE SERVICIOS"/>
    <s v="2.2.4 - TRANSPORTE Y ALMACENAJE"/>
    <s v="N"/>
    <s v="00 - N/A"/>
    <s v="10 - FONDO GENERAL"/>
    <s v="(en blanco)"/>
    <s v="99 - MULTIPROVINCIAL"/>
    <n v="0"/>
    <n v="165000"/>
  </r>
  <r>
    <s v="2025"/>
    <x v="0"/>
    <x v="0"/>
    <x v="0"/>
    <x v="0"/>
    <s v="2 - Poder Ejecutivo"/>
    <x v="12"/>
    <x v="117"/>
    <s v="2 - SERVICIOS ECONÓMICOS"/>
    <s v="2.2 - Agropecuaria, caza, pesca y silvicultura"/>
    <s v="2.2.01 - Agropecuaria"/>
    <s v="2.2 - CONTRATACIÓN DE SERVICIOS"/>
    <s v="2.2.5 - ALQUILERES Y RENTAS"/>
    <s v="N"/>
    <s v="00 - N/A"/>
    <s v="10 - FONDO GENERAL"/>
    <s v="(en blanco)"/>
    <s v="99 - MULTIPROVINCIAL"/>
    <n v="2608000"/>
    <n v="1485686.42"/>
  </r>
  <r>
    <s v="2025"/>
    <x v="0"/>
    <x v="0"/>
    <x v="0"/>
    <x v="0"/>
    <s v="2 - Poder Ejecutivo"/>
    <x v="12"/>
    <x v="117"/>
    <s v="2 - SERVICIOS ECONÓMICOS"/>
    <s v="2.2 - Agropecuaria, caza, pesca y silvicultura"/>
    <s v="2.2.01 - Agropecuaria"/>
    <s v="2.2 - CONTRATACIÓN DE SERVICIOS"/>
    <s v="2.2.6 - SEGUROS"/>
    <s v="N"/>
    <s v="00 - N/A"/>
    <s v="10 - FONDO GENERAL"/>
    <s v="(en blanco)"/>
    <s v="99 - MULTIPROVINCIAL"/>
    <n v="8540000"/>
    <n v="385220.93"/>
  </r>
  <r>
    <s v="2025"/>
    <x v="0"/>
    <x v="0"/>
    <x v="0"/>
    <x v="0"/>
    <s v="2 - Poder Ejecutivo"/>
    <x v="12"/>
    <x v="117"/>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2857960.29"/>
  </r>
  <r>
    <s v="2025"/>
    <x v="0"/>
    <x v="0"/>
    <x v="0"/>
    <x v="0"/>
    <s v="2 - Poder Ejecutivo"/>
    <x v="12"/>
    <x v="117"/>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0"/>
  </r>
  <r>
    <s v="2025"/>
    <x v="0"/>
    <x v="0"/>
    <x v="0"/>
    <x v="0"/>
    <s v="2 - Poder Ejecutivo"/>
    <x v="12"/>
    <x v="117"/>
    <s v="2 - SERVICIOS ECONÓMICOS"/>
    <s v="2.2 - Agropecuaria, caza, pesca y silvicultura"/>
    <s v="2.2.01 - Agropecuaria"/>
    <s v="2.2 - CONTRATACIÓN DE SERVICIOS"/>
    <s v="2.2.8 - OTROS SERVICIOS NO INCLUIDOS EN CONCEPTOS ANTERIORES"/>
    <s v="N"/>
    <s v="00 - N/A"/>
    <s v="10 - FONDO GENERAL"/>
    <s v="(en blanco)"/>
    <s v="99 - MULTIPROVINCIAL"/>
    <n v="2050000"/>
    <n v="585687"/>
  </r>
  <r>
    <s v="2025"/>
    <x v="0"/>
    <x v="0"/>
    <x v="0"/>
    <x v="0"/>
    <s v="2 - Poder Ejecutivo"/>
    <x v="12"/>
    <x v="117"/>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20650"/>
  </r>
  <r>
    <s v="2025"/>
    <x v="0"/>
    <x v="0"/>
    <x v="0"/>
    <x v="0"/>
    <s v="2 - Poder Ejecutivo"/>
    <x v="12"/>
    <x v="117"/>
    <s v="2 - SERVICIOS ECONÓMICOS"/>
    <s v="2.2 - Agropecuaria, caza, pesca y silvicultura"/>
    <s v="2.2.01 - Agropecuaria"/>
    <s v="2.2 - CONTRATACIÓN DE SERVICIOS"/>
    <s v="2.2.9 - OTRAS CONTRATACIONES DE SERVICIOS"/>
    <s v="N"/>
    <s v="00 - N/A"/>
    <s v="10 - FONDO GENERAL"/>
    <s v="(en blanco)"/>
    <s v="99 - MULTIPROVINCIAL"/>
    <n v="1750000"/>
    <n v="568391"/>
  </r>
  <r>
    <s v="2025"/>
    <x v="0"/>
    <x v="0"/>
    <x v="0"/>
    <x v="0"/>
    <s v="2 - Poder Ejecutivo"/>
    <x v="12"/>
    <x v="117"/>
    <s v="2 - SERVICIOS ECONÓMICOS"/>
    <s v="2.2 - Agropecuaria, caza, pesca y silvicultura"/>
    <s v="2.2.01 - Agropecuaria"/>
    <s v="2.3 - MATERIALES Y SUMINISTROS"/>
    <s v="2.3.1 - ALIMENTOS Y PRODUCTOS AGROFORESTALES"/>
    <s v="N"/>
    <s v="00 - N/A"/>
    <s v="10 - FONDO GENERAL"/>
    <s v="(en blanco)"/>
    <s v="99 - MULTIPROVINCIAL"/>
    <n v="1500000"/>
    <n v="702408.05"/>
  </r>
  <r>
    <s v="2025"/>
    <x v="0"/>
    <x v="0"/>
    <x v="0"/>
    <x v="0"/>
    <s v="2 - Poder Ejecutivo"/>
    <x v="12"/>
    <x v="117"/>
    <s v="2 - SERVICIOS ECONÓMICOS"/>
    <s v="2.2 - Agropecuaria, caza, pesca y silvicultura"/>
    <s v="2.2.01 - Agropecuaria"/>
    <s v="2.3 - MATERIALES Y SUMINISTROS"/>
    <s v="2.3.1 - ALIMENTOS Y PRODUCTOS AGROFORESTALES"/>
    <s v="N"/>
    <s v="00 - N/A"/>
    <s v="20 - FONDOS CON DESTINO ESPECÍFICO"/>
    <s v="(en blanco)"/>
    <s v="99 - MULTIPROVINCIAL"/>
    <n v="988334"/>
    <n v="50826"/>
  </r>
  <r>
    <s v="2025"/>
    <x v="0"/>
    <x v="0"/>
    <x v="0"/>
    <x v="0"/>
    <s v="2 - Poder Ejecutivo"/>
    <x v="12"/>
    <x v="117"/>
    <s v="2 - SERVICIOS ECONÓMICOS"/>
    <s v="2.2 - Agropecuaria, caza, pesca y silvicultura"/>
    <s v="2.2.01 - Agropecuaria"/>
    <s v="2.3 - MATERIALES Y SUMINISTROS"/>
    <s v="2.3.2 - TEXTILES Y VESTUARIOS"/>
    <s v="N"/>
    <s v="00 - N/A"/>
    <s v="10 - FONDO GENERAL"/>
    <s v="(en blanco)"/>
    <s v="99 - MULTIPROVINCIAL"/>
    <n v="683000"/>
    <n v="136080"/>
  </r>
  <r>
    <s v="2025"/>
    <x v="0"/>
    <x v="0"/>
    <x v="0"/>
    <x v="0"/>
    <s v="2 - Poder Ejecutivo"/>
    <x v="12"/>
    <x v="117"/>
    <s v="2 - SERVICIOS ECONÓMICOS"/>
    <s v="2.2 - Agropecuaria, caza, pesca y silvicultura"/>
    <s v="2.2.01 - Agropecuaria"/>
    <s v="2.3 - MATERIALES Y SUMINISTROS"/>
    <s v="2.3.3 - PAPEL, CARTÓN E IMPRESOS"/>
    <s v="N"/>
    <s v="00 - N/A"/>
    <s v="10 - FONDO GENERAL"/>
    <s v="(en blanco)"/>
    <s v="99 - MULTIPROVINCIAL"/>
    <n v="1388184"/>
    <n v="114464.72"/>
  </r>
  <r>
    <s v="2025"/>
    <x v="0"/>
    <x v="0"/>
    <x v="0"/>
    <x v="0"/>
    <s v="2 - Poder Ejecutivo"/>
    <x v="12"/>
    <x v="117"/>
    <s v="2 - SERVICIOS ECONÓMICOS"/>
    <s v="2.2 - Agropecuaria, caza, pesca y silvicultura"/>
    <s v="2.2.01 - Agropecuaria"/>
    <s v="2.3 - MATERIALES Y SUMINISTROS"/>
    <s v="2.3.3 - PAPEL, CARTÓN E IMPRESOS"/>
    <s v="N"/>
    <s v="00 - N/A"/>
    <s v="20 - FONDOS CON DESTINO ESPECÍFICO"/>
    <s v="(en blanco)"/>
    <s v="99 - MULTIPROVINCIAL"/>
    <n v="950000"/>
    <n v="161211.6"/>
  </r>
  <r>
    <s v="2025"/>
    <x v="0"/>
    <x v="0"/>
    <x v="0"/>
    <x v="0"/>
    <s v="2 - Poder Ejecutivo"/>
    <x v="12"/>
    <x v="117"/>
    <s v="2 - SERVICIOS ECONÓMICOS"/>
    <s v="2.2 - Agropecuaria, caza, pesca y silvicultura"/>
    <s v="2.2.01 - Agropecuaria"/>
    <s v="2.3 - MATERIALES Y SUMINISTROS"/>
    <s v="2.3.4 - PRODUCTOS FARMACÉUTICOS"/>
    <s v="N"/>
    <s v="00 - N/A"/>
    <s v="10 - FONDO GENERAL"/>
    <s v="(en blanco)"/>
    <s v="99 - MULTIPROVINCIAL"/>
    <n v="5800000"/>
    <n v="92400"/>
  </r>
  <r>
    <s v="2025"/>
    <x v="0"/>
    <x v="0"/>
    <x v="0"/>
    <x v="0"/>
    <s v="2 - Poder Ejecutivo"/>
    <x v="12"/>
    <x v="117"/>
    <s v="2 - SERVICIOS ECONÓMICOS"/>
    <s v="2.2 - Agropecuaria, caza, pesca y silvicultura"/>
    <s v="2.2.01 - Agropecuaria"/>
    <s v="2.3 - MATERIALES Y SUMINISTROS"/>
    <s v="2.3.4 - PRODUCTOS FARMACÉUTICOS"/>
    <s v="N"/>
    <s v="00 - N/A"/>
    <s v="20 - FONDOS CON DESTINO ESPECÍFICO"/>
    <s v="(en blanco)"/>
    <s v="99 - MULTIPROVINCIAL"/>
    <n v="1500000"/>
    <n v="0"/>
  </r>
  <r>
    <s v="2025"/>
    <x v="0"/>
    <x v="0"/>
    <x v="0"/>
    <x v="0"/>
    <s v="2 - Poder Ejecutivo"/>
    <x v="12"/>
    <x v="117"/>
    <s v="2 - SERVICIOS ECONÓMICOS"/>
    <s v="2.2 - Agropecuaria, caza, pesca y silvicultura"/>
    <s v="2.2.01 - Agropecuaria"/>
    <s v="2.3 - MATERIALES Y SUMINISTROS"/>
    <s v="2.3.5 - CUERO, CAUCHO Y PLÁSTICO"/>
    <s v="N"/>
    <s v="00 - N/A"/>
    <s v="10 - FONDO GENERAL"/>
    <s v="(en blanco)"/>
    <s v="99 - MULTIPROVINCIAL"/>
    <n v="900000"/>
    <n v="1593"/>
  </r>
  <r>
    <s v="2025"/>
    <x v="0"/>
    <x v="0"/>
    <x v="0"/>
    <x v="0"/>
    <s v="2 - Poder Ejecutivo"/>
    <x v="12"/>
    <x v="117"/>
    <s v="2 - SERVICIOS ECONÓMICOS"/>
    <s v="2.2 - Agropecuaria, caza, pesca y silvicultura"/>
    <s v="2.2.01 - Agropecuaria"/>
    <s v="2.3 - MATERIALES Y SUMINISTROS"/>
    <s v="2.3.6 - PRODUCTOS DE MINERALES, METÁLICOS Y NO METÁLICOS"/>
    <s v="N"/>
    <s v="00 - N/A"/>
    <s v="10 - FONDO GENERAL"/>
    <s v="(en blanco)"/>
    <s v="99 - MULTIPROVINCIAL"/>
    <n v="150000"/>
    <n v="214170"/>
  </r>
  <r>
    <s v="2025"/>
    <x v="0"/>
    <x v="0"/>
    <x v="0"/>
    <x v="0"/>
    <s v="2 - Poder Ejecutivo"/>
    <x v="12"/>
    <x v="117"/>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0"/>
  </r>
  <r>
    <s v="2025"/>
    <x v="0"/>
    <x v="0"/>
    <x v="0"/>
    <x v="0"/>
    <s v="2 - Poder Ejecutivo"/>
    <x v="12"/>
    <x v="117"/>
    <s v="2 - SERVICIOS ECONÓMICOS"/>
    <s v="2.2 - Agropecuaria, caza, pesca y silvicultura"/>
    <s v="2.2.01 - Agropecuaria"/>
    <s v="2.3 - MATERIALES Y SUMINISTROS"/>
    <s v="2.3.7 - COMBUSTIBLES, LUBRICANTES, PRODUCTOS QUÍMICOS Y CONEXOS"/>
    <s v="N"/>
    <s v="00 - N/A"/>
    <s v="10 - FONDO GENERAL"/>
    <s v="(en blanco)"/>
    <s v="99 - MULTIPROVINCIAL"/>
    <n v="44741017"/>
    <n v="17872605.679999996"/>
  </r>
  <r>
    <s v="2025"/>
    <x v="0"/>
    <x v="0"/>
    <x v="0"/>
    <x v="0"/>
    <s v="2 - Poder Ejecutivo"/>
    <x v="12"/>
    <x v="117"/>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6018"/>
  </r>
  <r>
    <s v="2025"/>
    <x v="0"/>
    <x v="0"/>
    <x v="0"/>
    <x v="0"/>
    <s v="2 - Poder Ejecutivo"/>
    <x v="12"/>
    <x v="117"/>
    <s v="2 - SERVICIOS ECONÓMICOS"/>
    <s v="2.2 - Agropecuaria, caza, pesca y silvicultura"/>
    <s v="2.2.01 - Agropecuaria"/>
    <s v="2.3 - MATERIALES Y SUMINISTROS"/>
    <s v="2.3.9 - PRODUCTOS Y ÚTILES VARIOS"/>
    <s v="N"/>
    <s v="00 - N/A"/>
    <s v="10 - FONDO GENERAL"/>
    <s v="(en blanco)"/>
    <s v="99 - MULTIPROVINCIAL"/>
    <n v="13185098"/>
    <n v="1627365.82"/>
  </r>
  <r>
    <s v="2025"/>
    <x v="0"/>
    <x v="0"/>
    <x v="0"/>
    <x v="0"/>
    <s v="2 - Poder Ejecutivo"/>
    <x v="12"/>
    <x v="117"/>
    <s v="2 - SERVICIOS ECONÓMICOS"/>
    <s v="2.2 - Agropecuaria, caza, pesca y silvicultura"/>
    <s v="2.2.01 - Agropecuaria"/>
    <s v="2.3 - MATERIALES Y SUMINISTROS"/>
    <s v="2.3.9 - PRODUCTOS Y ÚTILES VARIOS"/>
    <s v="N"/>
    <s v="00 - N/A"/>
    <s v="20 - FONDOS CON DESTINO ESPECÍFICO"/>
    <s v="(en blanco)"/>
    <s v="99 - MULTIPROVINCIAL"/>
    <n v="2450000"/>
    <n v="262496.52999999997"/>
  </r>
  <r>
    <s v="2025"/>
    <x v="0"/>
    <x v="0"/>
    <x v="0"/>
    <x v="0"/>
    <s v="2 - Poder Ejecutivo"/>
    <x v="12"/>
    <x v="118"/>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5179225.5600000005"/>
  </r>
  <r>
    <s v="2025"/>
    <x v="0"/>
    <x v="0"/>
    <x v="0"/>
    <x v="0"/>
    <s v="2 - Poder Ejecutivo"/>
    <x v="12"/>
    <x v="118"/>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1012556.18"/>
  </r>
  <r>
    <s v="2025"/>
    <x v="0"/>
    <x v="0"/>
    <x v="0"/>
    <x v="0"/>
    <s v="2 - Poder Ejecutivo"/>
    <x v="12"/>
    <x v="118"/>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773778.55999999994"/>
  </r>
  <r>
    <s v="2025"/>
    <x v="0"/>
    <x v="0"/>
    <x v="0"/>
    <x v="0"/>
    <s v="2 - Poder Ejecutivo"/>
    <x v="12"/>
    <x v="118"/>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302014.01999999996"/>
  </r>
  <r>
    <s v="2025"/>
    <x v="0"/>
    <x v="0"/>
    <x v="0"/>
    <x v="0"/>
    <s v="2 - Poder Ejecutivo"/>
    <x v="12"/>
    <x v="118"/>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0"/>
  </r>
  <r>
    <s v="2025"/>
    <x v="0"/>
    <x v="0"/>
    <x v="0"/>
    <x v="0"/>
    <s v="2 - Poder Ejecutivo"/>
    <x v="12"/>
    <x v="118"/>
    <s v="2 - SERVICIOS ECONÓMICOS"/>
    <s v="2.1 - Asuntos económicos, comerciales y laborales"/>
    <s v="2.1.01 - Asuntos económicos y regulación del comercio"/>
    <s v="2.2 - CONTRATACIÓN DE SERVICIOS"/>
    <s v="2.2.3 - VIÁTICOS"/>
    <s v="N"/>
    <s v="00 - N/A"/>
    <s v="10 - FONDO GENERAL"/>
    <s v="(en blanco)"/>
    <s v="99 - MULTIPROVINCIAL"/>
    <n v="1100000"/>
    <n v="1082314.03"/>
  </r>
  <r>
    <s v="2025"/>
    <x v="0"/>
    <x v="0"/>
    <x v="0"/>
    <x v="0"/>
    <s v="2 - Poder Ejecutivo"/>
    <x v="12"/>
    <x v="118"/>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199400.01"/>
  </r>
  <r>
    <s v="2025"/>
    <x v="0"/>
    <x v="0"/>
    <x v="0"/>
    <x v="0"/>
    <s v="2 - Poder Ejecutivo"/>
    <x v="12"/>
    <x v="118"/>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574941.09999999986"/>
  </r>
  <r>
    <s v="2025"/>
    <x v="0"/>
    <x v="0"/>
    <x v="0"/>
    <x v="0"/>
    <s v="2 - Poder Ejecutivo"/>
    <x v="12"/>
    <x v="118"/>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172988"/>
  </r>
  <r>
    <s v="2025"/>
    <x v="0"/>
    <x v="0"/>
    <x v="0"/>
    <x v="0"/>
    <s v="2 - Poder Ejecutivo"/>
    <x v="12"/>
    <x v="118"/>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578425"/>
  </r>
  <r>
    <s v="2025"/>
    <x v="0"/>
    <x v="0"/>
    <x v="0"/>
    <x v="0"/>
    <s v="2 - Poder Ejecutivo"/>
    <x v="12"/>
    <x v="118"/>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468045.12999999995"/>
  </r>
  <r>
    <s v="2025"/>
    <x v="0"/>
    <x v="0"/>
    <x v="0"/>
    <x v="0"/>
    <s v="2 - Poder Ejecutivo"/>
    <x v="12"/>
    <x v="118"/>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141147.70000000001"/>
  </r>
  <r>
    <s v="2025"/>
    <x v="0"/>
    <x v="0"/>
    <x v="0"/>
    <x v="0"/>
    <s v="2 - Poder Ejecutivo"/>
    <x v="12"/>
    <x v="118"/>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r>
  <r>
    <s v="2025"/>
    <x v="0"/>
    <x v="0"/>
    <x v="0"/>
    <x v="0"/>
    <s v="2 - Poder Ejecutivo"/>
    <x v="12"/>
    <x v="118"/>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9582.6"/>
  </r>
  <r>
    <s v="2025"/>
    <x v="0"/>
    <x v="0"/>
    <x v="0"/>
    <x v="0"/>
    <s v="2 - Poder Ejecutivo"/>
    <x v="12"/>
    <x v="118"/>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0"/>
  </r>
  <r>
    <s v="2025"/>
    <x v="0"/>
    <x v="0"/>
    <x v="0"/>
    <x v="0"/>
    <s v="2 - Poder Ejecutivo"/>
    <x v="12"/>
    <x v="118"/>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0"/>
  </r>
  <r>
    <s v="2025"/>
    <x v="0"/>
    <x v="0"/>
    <x v="0"/>
    <x v="0"/>
    <s v="2 - Poder Ejecutivo"/>
    <x v="12"/>
    <x v="118"/>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490500"/>
  </r>
  <r>
    <s v="2025"/>
    <x v="0"/>
    <x v="0"/>
    <x v="0"/>
    <x v="0"/>
    <s v="2 - Poder Ejecutivo"/>
    <x v="12"/>
    <x v="118"/>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57884.380000000005"/>
  </r>
  <r>
    <s v="2025"/>
    <x v="0"/>
    <x v="0"/>
    <x v="0"/>
    <x v="0"/>
    <s v="2 - Poder Ejecutivo"/>
    <x v="12"/>
    <x v="119"/>
    <s v="2 - SERVICIOS ECONÓMICOS"/>
    <s v="2.3 - Riego"/>
    <s v="2.3.01 - Riego"/>
    <s v="2.1 - REMUNERACIONES Y CONTRIBUCIONES"/>
    <s v="2.1.1 - REMUNERACIONES"/>
    <s v="N"/>
    <s v="00 - N/A"/>
    <s v="10 - FONDO GENERAL"/>
    <s v="(en blanco)"/>
    <s v="99 - MULTIPROVINCIAL"/>
    <n v="115570000"/>
    <n v="52695681.810000002"/>
  </r>
  <r>
    <s v="2025"/>
    <x v="0"/>
    <x v="0"/>
    <x v="0"/>
    <x v="0"/>
    <s v="2 - Poder Ejecutivo"/>
    <x v="12"/>
    <x v="119"/>
    <s v="2 - SERVICIOS ECONÓMICOS"/>
    <s v="2.3 - Riego"/>
    <s v="2.3.01 - Riego"/>
    <s v="2.1 - REMUNERACIONES Y CONTRIBUCIONES"/>
    <s v="2.1.2 - SOBRESUELDOS"/>
    <s v="N"/>
    <s v="00 - N/A"/>
    <s v="10 - FONDO GENERAL"/>
    <s v="(en blanco)"/>
    <s v="99 - MULTIPROVINCIAL"/>
    <n v="19686000"/>
    <n v="10350000"/>
  </r>
  <r>
    <s v="2025"/>
    <x v="0"/>
    <x v="0"/>
    <x v="0"/>
    <x v="0"/>
    <s v="2 - Poder Ejecutivo"/>
    <x v="12"/>
    <x v="119"/>
    <s v="2 - SERVICIOS ECONÓMICOS"/>
    <s v="2.3 - Riego"/>
    <s v="2.3.01 - Riego"/>
    <s v="2.1 - REMUNERACIONES Y CONTRIBUCIONES"/>
    <s v="2.1.4 - GRATIFICACIONES Y BONIFICACIONES"/>
    <s v="N"/>
    <s v="00 - N/A"/>
    <s v="10 - FONDO GENERAL"/>
    <s v="(en blanco)"/>
    <s v="99 - MULTIPROVINCIAL"/>
    <n v="1540000"/>
    <n v="0"/>
  </r>
  <r>
    <s v="2025"/>
    <x v="0"/>
    <x v="0"/>
    <x v="0"/>
    <x v="0"/>
    <s v="2 - Poder Ejecutivo"/>
    <x v="12"/>
    <x v="119"/>
    <s v="2 - SERVICIOS ECONÓMICOS"/>
    <s v="2.3 - Riego"/>
    <s v="2.3.01 - Riego"/>
    <s v="2.1 - REMUNERACIONES Y CONTRIBUCIONES"/>
    <s v="2.1.5 - CONTRIBUCIONES A LA SEGURIDAD SOCIAL"/>
    <s v="N"/>
    <s v="00 - N/A"/>
    <s v="10 - FONDO GENERAL"/>
    <s v="(en blanco)"/>
    <s v="99 - MULTIPROVINCIAL"/>
    <n v="14018000"/>
    <n v="7739522.040000001"/>
  </r>
  <r>
    <s v="2025"/>
    <x v="0"/>
    <x v="0"/>
    <x v="0"/>
    <x v="0"/>
    <s v="2 - Poder Ejecutivo"/>
    <x v="12"/>
    <x v="119"/>
    <s v="2 - SERVICIOS ECONÓMICOS"/>
    <s v="2.3 - Riego"/>
    <s v="2.3.01 - Riego"/>
    <s v="2.2 - CONTRATACIÓN DE SERVICIOS"/>
    <s v="2.2.1 - SERVICIOS BÁSICOS"/>
    <s v="N"/>
    <s v="00 - N/A"/>
    <s v="10 - FONDO GENERAL"/>
    <s v="(en blanco)"/>
    <s v="99 - MULTIPROVINCIAL"/>
    <n v="4400000"/>
    <n v="1795282.16"/>
  </r>
  <r>
    <s v="2025"/>
    <x v="0"/>
    <x v="0"/>
    <x v="0"/>
    <x v="0"/>
    <s v="2 - Poder Ejecutivo"/>
    <x v="12"/>
    <x v="119"/>
    <s v="2 - SERVICIOS ECONÓMICOS"/>
    <s v="2.3 - Riego"/>
    <s v="2.3.01 - Riego"/>
    <s v="2.2 - CONTRATACIÓN DE SERVICIOS"/>
    <s v="2.2.2 - PUBLICIDAD, IMPRESIÓN Y ENCUADERNACIÓN"/>
    <s v="N"/>
    <s v="00 - N/A"/>
    <s v="10 - FONDO GENERAL"/>
    <s v="(en blanco)"/>
    <s v="99 - MULTIPROVINCIAL"/>
    <n v="1300000"/>
    <n v="255399.2"/>
  </r>
  <r>
    <s v="2025"/>
    <x v="0"/>
    <x v="0"/>
    <x v="0"/>
    <x v="0"/>
    <s v="2 - Poder Ejecutivo"/>
    <x v="12"/>
    <x v="119"/>
    <s v="2 - SERVICIOS ECONÓMICOS"/>
    <s v="2.3 - Riego"/>
    <s v="2.3.01 - Riego"/>
    <s v="2.2 - CONTRATACIÓN DE SERVICIOS"/>
    <s v="2.2.3 - VIÁTICOS"/>
    <s v="N"/>
    <s v="00 - N/A"/>
    <s v="10 - FONDO GENERAL"/>
    <s v="(en blanco)"/>
    <s v="99 - MULTIPROVINCIAL"/>
    <n v="3800000"/>
    <n v="965476.49999999988"/>
  </r>
  <r>
    <s v="2025"/>
    <x v="0"/>
    <x v="0"/>
    <x v="0"/>
    <x v="0"/>
    <s v="2 - Poder Ejecutivo"/>
    <x v="12"/>
    <x v="119"/>
    <s v="2 - SERVICIOS ECONÓMICOS"/>
    <s v="2.3 - Riego"/>
    <s v="2.3.01 - Riego"/>
    <s v="2.2 - CONTRATACIÓN DE SERVICIOS"/>
    <s v="2.2.4 - TRANSPORTE Y ALMACENAJE"/>
    <s v="N"/>
    <s v="00 - N/A"/>
    <s v="10 - FONDO GENERAL"/>
    <s v="(en blanco)"/>
    <s v="99 - MULTIPROVINCIAL"/>
    <n v="262310"/>
    <n v="405244.79000000004"/>
  </r>
  <r>
    <s v="2025"/>
    <x v="0"/>
    <x v="0"/>
    <x v="0"/>
    <x v="0"/>
    <s v="2 - Poder Ejecutivo"/>
    <x v="12"/>
    <x v="119"/>
    <s v="2 - SERVICIOS ECONÓMICOS"/>
    <s v="2.3 - Riego"/>
    <s v="2.3.01 - Riego"/>
    <s v="2.2 - CONTRATACIÓN DE SERVICIOS"/>
    <s v="2.2.5 - ALQUILERES Y RENTAS"/>
    <s v="N"/>
    <s v="00 - N/A"/>
    <s v="10 - FONDO GENERAL"/>
    <s v="(en blanco)"/>
    <s v="99 - MULTIPROVINCIAL"/>
    <n v="2100000"/>
    <n v="1153721.4100000001"/>
  </r>
  <r>
    <s v="2025"/>
    <x v="0"/>
    <x v="0"/>
    <x v="0"/>
    <x v="0"/>
    <s v="2 - Poder Ejecutivo"/>
    <x v="12"/>
    <x v="119"/>
    <s v="2 - SERVICIOS ECONÓMICOS"/>
    <s v="2.3 - Riego"/>
    <s v="2.3.01 - Riego"/>
    <s v="2.2 - CONTRATACIÓN DE SERVICIOS"/>
    <s v="2.2.6 - SEGUROS"/>
    <s v="N"/>
    <s v="00 - N/A"/>
    <s v="10 - FONDO GENERAL"/>
    <s v="(en blanco)"/>
    <s v="99 - MULTIPROVINCIAL"/>
    <n v="4250000"/>
    <n v="1285419.73"/>
  </r>
  <r>
    <s v="2025"/>
    <x v="0"/>
    <x v="0"/>
    <x v="0"/>
    <x v="0"/>
    <s v="2 - Poder Ejecutivo"/>
    <x v="12"/>
    <x v="119"/>
    <s v="2 - SERVICIOS ECONÓMICOS"/>
    <s v="2.3 - Riego"/>
    <s v="2.3.01 - Riego"/>
    <s v="2.2 - CONTRATACIÓN DE SERVICIOS"/>
    <s v="2.2.7 - SERVICIOS DE CONSERVACIÓN, REPARACIONES MENORES E INSTALACIONES TEMPORALES"/>
    <s v="N"/>
    <s v="00 - N/A"/>
    <s v="10 - FONDO GENERAL"/>
    <s v="(en blanco)"/>
    <s v="99 - MULTIPROVINCIAL"/>
    <n v="1000000"/>
    <n v="489387.14"/>
  </r>
  <r>
    <s v="2025"/>
    <x v="0"/>
    <x v="0"/>
    <x v="0"/>
    <x v="0"/>
    <s v="2 - Poder Ejecutivo"/>
    <x v="12"/>
    <x v="119"/>
    <s v="2 - SERVICIOS ECONÓMICOS"/>
    <s v="2.3 - Riego"/>
    <s v="2.3.01 - Riego"/>
    <s v="2.2 - CONTRATACIÓN DE SERVICIOS"/>
    <s v="2.2.8 - OTROS SERVICIOS NO INCLUIDOS EN CONCEPTOS ANTERIORES"/>
    <s v="N"/>
    <s v="00 - N/A"/>
    <s v="10 - FONDO GENERAL"/>
    <s v="(en blanco)"/>
    <s v="99 - MULTIPROVINCIAL"/>
    <n v="3910000"/>
    <n v="223791.74"/>
  </r>
  <r>
    <s v="2025"/>
    <x v="0"/>
    <x v="0"/>
    <x v="0"/>
    <x v="0"/>
    <s v="2 - Poder Ejecutivo"/>
    <x v="12"/>
    <x v="119"/>
    <s v="2 - SERVICIOS ECONÓMICOS"/>
    <s v="2.3 - Riego"/>
    <s v="2.3.01 - Riego"/>
    <s v="2.2 - CONTRATACIÓN DE SERVICIOS"/>
    <s v="2.2.9 - OTRAS CONTRATACIONES DE SERVICIOS"/>
    <s v="N"/>
    <s v="00 - N/A"/>
    <s v="10 - FONDO GENERAL"/>
    <s v="(en blanco)"/>
    <s v="99 - MULTIPROVINCIAL"/>
    <n v="1700000"/>
    <n v="340576.16"/>
  </r>
  <r>
    <s v="2025"/>
    <x v="0"/>
    <x v="0"/>
    <x v="0"/>
    <x v="0"/>
    <s v="2 - Poder Ejecutivo"/>
    <x v="12"/>
    <x v="119"/>
    <s v="2 - SERVICIOS ECONÓMICOS"/>
    <s v="2.3 - Riego"/>
    <s v="2.3.01 - Riego"/>
    <s v="2.3 - MATERIALES Y SUMINISTROS"/>
    <s v="2.3.1 - ALIMENTOS Y PRODUCTOS AGROFORESTALES"/>
    <s v="N"/>
    <s v="00 - N/A"/>
    <s v="10 - FONDO GENERAL"/>
    <s v="(en blanco)"/>
    <s v="99 - MULTIPROVINCIAL"/>
    <n v="550000"/>
    <n v="242519.45"/>
  </r>
  <r>
    <s v="2025"/>
    <x v="0"/>
    <x v="0"/>
    <x v="0"/>
    <x v="0"/>
    <s v="2 - Poder Ejecutivo"/>
    <x v="12"/>
    <x v="119"/>
    <s v="2 - SERVICIOS ECONÓMICOS"/>
    <s v="2.3 - Riego"/>
    <s v="2.3.01 - Riego"/>
    <s v="2.3 - MATERIALES Y SUMINISTROS"/>
    <s v="2.3.2 - TEXTILES Y VESTUARIOS"/>
    <s v="N"/>
    <s v="00 - N/A"/>
    <s v="10 - FONDO GENERAL"/>
    <s v="(en blanco)"/>
    <s v="99 - MULTIPROVINCIAL"/>
    <n v="542000"/>
    <n v="278844.70999999996"/>
  </r>
  <r>
    <s v="2025"/>
    <x v="0"/>
    <x v="0"/>
    <x v="0"/>
    <x v="0"/>
    <s v="2 - Poder Ejecutivo"/>
    <x v="12"/>
    <x v="119"/>
    <s v="2 - SERVICIOS ECONÓMICOS"/>
    <s v="2.3 - Riego"/>
    <s v="2.3.01 - Riego"/>
    <s v="2.3 - MATERIALES Y SUMINISTROS"/>
    <s v="2.3.3 - PAPEL, CARTÓN E IMPRESOS"/>
    <s v="N"/>
    <s v="00 - N/A"/>
    <s v="10 - FONDO GENERAL"/>
    <s v="(en blanco)"/>
    <s v="99 - MULTIPROVINCIAL"/>
    <n v="788487"/>
    <n v="60370"/>
  </r>
  <r>
    <s v="2025"/>
    <x v="0"/>
    <x v="0"/>
    <x v="0"/>
    <x v="0"/>
    <s v="2 - Poder Ejecutivo"/>
    <x v="12"/>
    <x v="119"/>
    <s v="2 - SERVICIOS ECONÓMICOS"/>
    <s v="2.3 - Riego"/>
    <s v="2.3.01 - Riego"/>
    <s v="2.3 - MATERIALES Y SUMINISTROS"/>
    <s v="2.3.4 - PRODUCTOS FARMACÉUTICOS"/>
    <s v="N"/>
    <s v="00 - N/A"/>
    <s v="10 - FONDO GENERAL"/>
    <s v="(en blanco)"/>
    <s v="99 - MULTIPROVINCIAL"/>
    <n v="100000"/>
    <n v="2548.8000000000002"/>
  </r>
  <r>
    <s v="2025"/>
    <x v="0"/>
    <x v="0"/>
    <x v="0"/>
    <x v="0"/>
    <s v="2 - Poder Ejecutivo"/>
    <x v="12"/>
    <x v="119"/>
    <s v="2 - SERVICIOS ECONÓMICOS"/>
    <s v="2.3 - Riego"/>
    <s v="2.3.01 - Riego"/>
    <s v="2.3 - MATERIALES Y SUMINISTROS"/>
    <s v="2.3.5 - CUERO, CAUCHO Y PLÁSTICO"/>
    <s v="N"/>
    <s v="00 - N/A"/>
    <s v="10 - FONDO GENERAL"/>
    <s v="(en blanco)"/>
    <s v="99 - MULTIPROVINCIAL"/>
    <n v="475000"/>
    <n v="24449.93"/>
  </r>
  <r>
    <s v="2025"/>
    <x v="0"/>
    <x v="0"/>
    <x v="0"/>
    <x v="0"/>
    <s v="2 - Poder Ejecutivo"/>
    <x v="12"/>
    <x v="119"/>
    <s v="2 - SERVICIOS ECONÓMICOS"/>
    <s v="2.3 - Riego"/>
    <s v="2.3.01 - Riego"/>
    <s v="2.3 - MATERIALES Y SUMINISTROS"/>
    <s v="2.3.6 - PRODUCTOS DE MINERALES, METÁLICOS Y NO METÁLICOS"/>
    <s v="N"/>
    <s v="00 - N/A"/>
    <s v="10 - FONDO GENERAL"/>
    <s v="(en blanco)"/>
    <s v="99 - MULTIPROVINCIAL"/>
    <n v="350000"/>
    <n v="44745.579999999994"/>
  </r>
  <r>
    <s v="2025"/>
    <x v="0"/>
    <x v="0"/>
    <x v="0"/>
    <x v="0"/>
    <s v="2 - Poder Ejecutivo"/>
    <x v="12"/>
    <x v="119"/>
    <s v="2 - SERVICIOS ECONÓMICOS"/>
    <s v="2.3 - Riego"/>
    <s v="2.3.01 - Riego"/>
    <s v="2.3 - MATERIALES Y SUMINISTROS"/>
    <s v="2.3.7 - COMBUSTIBLES, LUBRICANTES, PRODUCTOS QUÍMICOS Y CONEXOS"/>
    <s v="N"/>
    <s v="00 - N/A"/>
    <s v="10 - FONDO GENERAL"/>
    <s v="(en blanco)"/>
    <s v="99 - MULTIPROVINCIAL"/>
    <n v="5450000"/>
    <n v="1589916.87"/>
  </r>
  <r>
    <s v="2025"/>
    <x v="0"/>
    <x v="0"/>
    <x v="0"/>
    <x v="0"/>
    <s v="2 - Poder Ejecutivo"/>
    <x v="12"/>
    <x v="119"/>
    <s v="2 - SERVICIOS ECONÓMICOS"/>
    <s v="2.3 - Riego"/>
    <s v="2.3.01 - Riego"/>
    <s v="2.3 - MATERIALES Y SUMINISTROS"/>
    <s v="2.3.9 - PRODUCTOS Y ÚTILES VARIOS"/>
    <s v="N"/>
    <s v="00 - N/A"/>
    <s v="10 - FONDO GENERAL"/>
    <s v="(en blanco)"/>
    <s v="99 - MULTIPROVINCIAL"/>
    <n v="2450000"/>
    <n v="958313.97"/>
  </r>
  <r>
    <s v="2025"/>
    <x v="0"/>
    <x v="0"/>
    <x v="0"/>
    <x v="0"/>
    <s v="2 - Poder Ejecutivo"/>
    <x v="12"/>
    <x v="120"/>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17713000"/>
  </r>
  <r>
    <s v="2025"/>
    <x v="0"/>
    <x v="0"/>
    <x v="0"/>
    <x v="0"/>
    <s v="2 - Poder Ejecutivo"/>
    <x v="12"/>
    <x v="120"/>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726000"/>
  </r>
  <r>
    <s v="2025"/>
    <x v="0"/>
    <x v="0"/>
    <x v="0"/>
    <x v="0"/>
    <s v="2 - Poder Ejecutivo"/>
    <x v="12"/>
    <x v="120"/>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2680227.9500000002"/>
  </r>
  <r>
    <s v="2025"/>
    <x v="0"/>
    <x v="0"/>
    <x v="0"/>
    <x v="0"/>
    <s v="2 - Poder Ejecutivo"/>
    <x v="12"/>
    <x v="120"/>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718897.07999999984"/>
  </r>
  <r>
    <s v="2025"/>
    <x v="0"/>
    <x v="0"/>
    <x v="0"/>
    <x v="0"/>
    <s v="2 - Poder Ejecutivo"/>
    <x v="12"/>
    <x v="120"/>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0"/>
  </r>
  <r>
    <s v="2025"/>
    <x v="0"/>
    <x v="0"/>
    <x v="0"/>
    <x v="0"/>
    <s v="2 - Poder Ejecutivo"/>
    <x v="12"/>
    <x v="121"/>
    <s v="2 - SERVICIOS ECONÓMICOS"/>
    <s v="2.2 - Agropecuaria, caza, pesca y silvicultura"/>
    <s v="2.2.01 - Agropecuaria"/>
    <s v="2.1 - REMUNERACIONES Y CONTRIBUCIONES"/>
    <s v="2.1.1 - REMUNERACIONES"/>
    <s v="N"/>
    <s v="00 - N/A"/>
    <s v="10 - FONDO GENERAL"/>
    <s v="(en blanco)"/>
    <s v="99 - MULTIPROVINCIAL"/>
    <n v="66000000"/>
    <n v="15393000"/>
  </r>
  <r>
    <s v="2025"/>
    <x v="0"/>
    <x v="0"/>
    <x v="0"/>
    <x v="0"/>
    <s v="2 - Poder Ejecutivo"/>
    <x v="12"/>
    <x v="121"/>
    <s v="2 - SERVICIOS ECONÓMICOS"/>
    <s v="2.2 - Agropecuaria, caza, pesca y silvicultura"/>
    <s v="2.2.01 - Agropecuaria"/>
    <s v="2.1 - REMUNERACIONES Y CONTRIBUCIONES"/>
    <s v="2.1.1 - REMUNERACIONES"/>
    <s v="N"/>
    <s v="00 - N/A"/>
    <s v="20 - FONDOS CON DESTINO ESPECÍFICO"/>
    <s v="(en blanco)"/>
    <s v="99 - MULTIPROVINCIAL"/>
    <n v="25800000"/>
    <n v="0"/>
  </r>
  <r>
    <s v="2025"/>
    <x v="0"/>
    <x v="0"/>
    <x v="0"/>
    <x v="0"/>
    <s v="2 - Poder Ejecutivo"/>
    <x v="12"/>
    <x v="121"/>
    <s v="2 - SERVICIOS ECONÓMICOS"/>
    <s v="2.2 - Agropecuaria, caza, pesca y silvicultura"/>
    <s v="2.2.01 - Agropecuaria"/>
    <s v="2.1 - REMUNERACIONES Y CONTRIBUCIONES"/>
    <s v="2.1.2 - SOBRESUELDOS"/>
    <s v="N"/>
    <s v="00 - N/A"/>
    <s v="10 - FONDO GENERAL"/>
    <s v="(en blanco)"/>
    <s v="99 - MULTIPROVINCIAL"/>
    <n v="0"/>
    <n v="0"/>
  </r>
  <r>
    <s v="2025"/>
    <x v="0"/>
    <x v="0"/>
    <x v="0"/>
    <x v="0"/>
    <s v="2 - Poder Ejecutivo"/>
    <x v="12"/>
    <x v="121"/>
    <s v="2 - SERVICIOS ECONÓMICOS"/>
    <s v="2.2 - Agropecuaria, caza, pesca y silvicultura"/>
    <s v="2.2.01 - Agropecuaria"/>
    <s v="2.1 - REMUNERACIONES Y CONTRIBUCIONES"/>
    <s v="2.1.5 - CONTRIBUCIONES A LA SEGURIDAD SOCIAL"/>
    <s v="N"/>
    <s v="00 - N/A"/>
    <s v="10 - FONDO GENERAL"/>
    <s v="(en blanco)"/>
    <s v="99 - MULTIPROVINCIAL"/>
    <n v="0"/>
    <n v="2342776.9499999997"/>
  </r>
  <r>
    <s v="2025"/>
    <x v="0"/>
    <x v="0"/>
    <x v="0"/>
    <x v="0"/>
    <s v="2 - Poder Ejecutivo"/>
    <x v="12"/>
    <x v="121"/>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r>
  <r>
    <s v="2025"/>
    <x v="0"/>
    <x v="0"/>
    <x v="0"/>
    <x v="0"/>
    <s v="2 - Poder Ejecutivo"/>
    <x v="12"/>
    <x v="121"/>
    <s v="2 - SERVICIOS ECONÓMICOS"/>
    <s v="2.2 - Agropecuaria, caza, pesca y silvicultura"/>
    <s v="2.2.01 - Agropecuaria"/>
    <s v="2.2 - CONTRATACIÓN DE SERVICIOS"/>
    <s v="2.2.8 - OTROS SERVICIOS NO INCLUIDOS EN CONCEPTOS ANTERIORES"/>
    <s v="N"/>
    <s v="00 - N/A"/>
    <s v="10 - FONDO GENERAL"/>
    <s v="(en blanco)"/>
    <s v="99 - MULTIPROVINCIAL"/>
    <n v="0"/>
    <n v="0"/>
  </r>
  <r>
    <s v="2025"/>
    <x v="0"/>
    <x v="0"/>
    <x v="0"/>
    <x v="0"/>
    <s v="2 - Poder Ejecutivo"/>
    <x v="12"/>
    <x v="121"/>
    <s v="2 - SERVICIOS ECONÓMICOS"/>
    <s v="2.2 - Agropecuaria, caza, pesca y silvicultura"/>
    <s v="2.2.01 - Agropecuaria"/>
    <s v="2.3 - MATERIALES Y SUMINISTROS"/>
    <s v="2.3.4 - PRODUCTOS FARMACÉUTICOS"/>
    <s v="N"/>
    <s v="00 - N/A"/>
    <s v="10 - FONDO GENERAL"/>
    <s v="(en blanco)"/>
    <s v="99 - MULTIPROVINCIAL"/>
    <n v="0"/>
    <n v="0"/>
  </r>
  <r>
    <s v="2025"/>
    <x v="0"/>
    <x v="0"/>
    <x v="0"/>
    <x v="0"/>
    <s v="2 - Poder Ejecutivo"/>
    <x v="12"/>
    <x v="121"/>
    <s v="2 - SERVICIOS ECONÓMICOS"/>
    <s v="2.2 - Agropecuaria, caza, pesca y silvicultura"/>
    <s v="2.2.01 - Agropecuaria"/>
    <s v="2.3 - MATERIALES Y SUMINISTROS"/>
    <s v="2.3.6 - PRODUCTOS DE MINERALES, METÁLICOS Y NO METÁLICOS"/>
    <s v="N"/>
    <s v="00 - N/A"/>
    <s v="10 - FONDO GENERAL"/>
    <s v="(en blanco)"/>
    <s v="99 - MULTIPROVINCIAL"/>
    <n v="0"/>
    <n v="0"/>
  </r>
  <r>
    <s v="2025"/>
    <x v="0"/>
    <x v="0"/>
    <x v="0"/>
    <x v="0"/>
    <s v="2 - Poder Ejecutivo"/>
    <x v="12"/>
    <x v="121"/>
    <s v="2 - SERVICIOS ECONÓMICOS"/>
    <s v="2.2 - Agropecuaria, caza, pesca y silvicultura"/>
    <s v="2.2.01 - Agropecuaria"/>
    <s v="2.3 - MATERIALES Y SUMINISTROS"/>
    <s v="2.3.7 - COMBUSTIBLES, LUBRICANTES, PRODUCTOS QUÍMICOS Y CONEXOS"/>
    <s v="N"/>
    <s v="00 - N/A"/>
    <s v="10 - FONDO GENERAL"/>
    <s v="(en blanco)"/>
    <s v="99 - MULTIPROVINCIAL"/>
    <n v="0"/>
    <n v="0"/>
  </r>
  <r>
    <s v="2025"/>
    <x v="0"/>
    <x v="0"/>
    <x v="0"/>
    <x v="0"/>
    <s v="2 - Poder Ejecutivo"/>
    <x v="13"/>
    <x v="122"/>
    <s v="2 - SERVICIOS ECONÓMICOS"/>
    <s v="2.6 - Transporte"/>
    <s v="2.6.01 - Transporte por carretera"/>
    <s v="2.1 - REMUNERACIONES Y CONTRIBUCIONES"/>
    <s v="2.1.1 - REMUNERACIONES"/>
    <s v="N"/>
    <s v="00 - N/A"/>
    <s v="10 - FONDO GENERAL"/>
    <s v="(en blanco)"/>
    <s v="99 - MULTIPROVINCIAL"/>
    <n v="2723000000"/>
    <n v="1230749896.5699997"/>
  </r>
  <r>
    <s v="2025"/>
    <x v="0"/>
    <x v="0"/>
    <x v="0"/>
    <x v="0"/>
    <s v="2 - Poder Ejecutivo"/>
    <x v="13"/>
    <x v="122"/>
    <s v="2 - SERVICIOS ECONÓMICOS"/>
    <s v="2.6 - Transporte"/>
    <s v="2.6.01 - Transporte por carretera"/>
    <s v="2.1 - REMUNERACIONES Y CONTRIBUCIONES"/>
    <s v="2.1.2 - SOBRESUELDOS"/>
    <s v="N"/>
    <s v="00 - N/A"/>
    <s v="10 - FONDO GENERAL"/>
    <s v="(en blanco)"/>
    <s v="99 - MULTIPROVINCIAL"/>
    <n v="270000000"/>
    <n v="112376308.74000002"/>
  </r>
  <r>
    <s v="2025"/>
    <x v="0"/>
    <x v="0"/>
    <x v="0"/>
    <x v="0"/>
    <s v="2 - Poder Ejecutivo"/>
    <x v="13"/>
    <x v="122"/>
    <s v="2 - SERVICIOS ECONÓMICOS"/>
    <s v="2.6 - Transporte"/>
    <s v="2.6.01 - Transporte por carretera"/>
    <s v="2.1 - REMUNERACIONES Y CONTRIBUCIONES"/>
    <s v="2.1.5 - CONTRIBUCIONES A LA SEGURIDAD SOCIAL"/>
    <s v="N"/>
    <s v="00 - N/A"/>
    <s v="10 - FONDO GENERAL"/>
    <s v="(en blanco)"/>
    <s v="99 - MULTIPROVINCIAL"/>
    <n v="284000000"/>
    <n v="132402594.30999999"/>
  </r>
  <r>
    <s v="2025"/>
    <x v="0"/>
    <x v="0"/>
    <x v="0"/>
    <x v="0"/>
    <s v="2 - Poder Ejecutivo"/>
    <x v="13"/>
    <x v="122"/>
    <s v="2 - SERVICIOS ECONÓMICOS"/>
    <s v="2.6 - Transporte"/>
    <s v="2.6.01 - Transporte por carretera"/>
    <s v="2.3 - MATERIALES Y SUMINISTROS"/>
    <s v="2.3.1 - ALIMENTOS Y PRODUCTOS AGROFORESTALES"/>
    <s v="N"/>
    <s v="00 - N/A"/>
    <s v="10 - FONDO GENERAL"/>
    <s v="(en blanco)"/>
    <s v="99 - MULTIPROVINCIAL"/>
    <n v="15000000"/>
    <n v="3209754.56"/>
  </r>
  <r>
    <s v="2025"/>
    <x v="0"/>
    <x v="0"/>
    <x v="0"/>
    <x v="0"/>
    <s v="2 - Poder Ejecutivo"/>
    <x v="13"/>
    <x v="122"/>
    <s v="2 - SERVICIOS ECONÓMICOS"/>
    <s v="2.6 - Transporte"/>
    <s v="2.6.01 - Transporte por carretera"/>
    <s v="2.3 - MATERIALES Y SUMINISTROS"/>
    <s v="2.3.1 - ALIMENTOS Y PRODUCTOS AGROFORESTALES"/>
    <s v="N"/>
    <s v="00 - N/A"/>
    <s v="20 - FONDOS CON DESTINO ESPECÍFICO"/>
    <s v="(en blanco)"/>
    <s v="99 - MULTIPROVINCIAL"/>
    <n v="0"/>
    <n v="53461068.769999996"/>
  </r>
  <r>
    <s v="2025"/>
    <x v="0"/>
    <x v="0"/>
    <x v="0"/>
    <x v="0"/>
    <s v="2 - Poder Ejecutivo"/>
    <x v="13"/>
    <x v="122"/>
    <s v="2 - SERVICIOS ECONÓMICOS"/>
    <s v="2.6 - Transporte"/>
    <s v="2.6.01 - Transporte por carretera"/>
    <s v="2.3 - MATERIALES Y SUMINISTROS"/>
    <s v="2.3.2 - TEXTILES Y VESTUARIOS"/>
    <s v="N"/>
    <s v="00 - N/A"/>
    <s v="10 - FONDO GENERAL"/>
    <s v="(en blanco)"/>
    <s v="99 - MULTIPROVINCIAL"/>
    <n v="10000000"/>
    <n v="8338857.7300000004"/>
  </r>
  <r>
    <s v="2025"/>
    <x v="0"/>
    <x v="0"/>
    <x v="0"/>
    <x v="0"/>
    <s v="2 - Poder Ejecutivo"/>
    <x v="13"/>
    <x v="122"/>
    <s v="2 - SERVICIOS ECONÓMICOS"/>
    <s v="2.6 - Transporte"/>
    <s v="2.6.01 - Transporte por carretera"/>
    <s v="2.3 - MATERIALES Y SUMINISTROS"/>
    <s v="2.3.2 - TEXTILES Y VESTUARIOS"/>
    <s v="N"/>
    <s v="00 - N/A"/>
    <s v="20 - FONDOS CON DESTINO ESPECÍFICO"/>
    <s v="(en blanco)"/>
    <s v="99 - MULTIPROVINCIAL"/>
    <n v="0"/>
    <n v="5452763.4799999995"/>
  </r>
  <r>
    <s v="2025"/>
    <x v="0"/>
    <x v="0"/>
    <x v="0"/>
    <x v="0"/>
    <s v="2 - Poder Ejecutivo"/>
    <x v="13"/>
    <x v="122"/>
    <s v="2 - SERVICIOS ECONÓMICOS"/>
    <s v="2.6 - Transporte"/>
    <s v="2.6.01 - Transporte por carretera"/>
    <s v="2.3 - MATERIALES Y SUMINISTROS"/>
    <s v="2.3.3 - PAPEL, CARTÓN E IMPRESOS"/>
    <s v="N"/>
    <s v="00 - N/A"/>
    <s v="10 - FONDO GENERAL"/>
    <s v="(en blanco)"/>
    <s v="99 - MULTIPROVINCIAL"/>
    <n v="3500000"/>
    <n v="4723186"/>
  </r>
  <r>
    <s v="2025"/>
    <x v="0"/>
    <x v="0"/>
    <x v="0"/>
    <x v="0"/>
    <s v="2 - Poder Ejecutivo"/>
    <x v="13"/>
    <x v="122"/>
    <s v="2 - SERVICIOS ECONÓMICOS"/>
    <s v="2.6 - Transporte"/>
    <s v="2.6.01 - Transporte por carretera"/>
    <s v="2.3 - MATERIALES Y SUMINISTROS"/>
    <s v="2.3.4 - PRODUCTOS FARMACÉUTICOS"/>
    <s v="N"/>
    <s v="00 - N/A"/>
    <s v="10 - FONDO GENERAL"/>
    <s v="(en blanco)"/>
    <s v="99 - MULTIPROVINCIAL"/>
    <n v="500000"/>
    <n v="0"/>
  </r>
  <r>
    <s v="2025"/>
    <x v="0"/>
    <x v="0"/>
    <x v="0"/>
    <x v="0"/>
    <s v="2 - Poder Ejecutivo"/>
    <x v="13"/>
    <x v="122"/>
    <s v="2 - SERVICIOS ECONÓMICOS"/>
    <s v="2.6 - Transporte"/>
    <s v="2.6.01 - Transporte por carretera"/>
    <s v="2.3 - MATERIALES Y SUMINISTROS"/>
    <s v="2.3.5 - CUERO, CAUCHO Y PLÁSTICO"/>
    <s v="N"/>
    <s v="00 - N/A"/>
    <s v="10 - FONDO GENERAL"/>
    <s v="(en blanco)"/>
    <s v="99 - MULTIPROVINCIAL"/>
    <n v="10500000"/>
    <n v="268150.19"/>
  </r>
  <r>
    <s v="2025"/>
    <x v="0"/>
    <x v="0"/>
    <x v="0"/>
    <x v="0"/>
    <s v="2 - Poder Ejecutivo"/>
    <x v="13"/>
    <x v="122"/>
    <s v="2 - SERVICIOS ECONÓMICOS"/>
    <s v="2.6 - Transporte"/>
    <s v="2.6.01 - Transporte por carretera"/>
    <s v="2.3 - MATERIALES Y SUMINISTROS"/>
    <s v="2.3.5 - CUERO, CAUCHO Y PLÁSTICO"/>
    <s v="N"/>
    <s v="00 - N/A"/>
    <s v="20 - FONDOS CON DESTINO ESPECÍFICO"/>
    <s v="(en blanco)"/>
    <s v="99 - MULTIPROVINCIAL"/>
    <n v="0"/>
    <n v="0"/>
  </r>
  <r>
    <s v="2025"/>
    <x v="0"/>
    <x v="0"/>
    <x v="0"/>
    <x v="0"/>
    <s v="2 - Poder Ejecutivo"/>
    <x v="13"/>
    <x v="122"/>
    <s v="2 - SERVICIOS ECONÓMICOS"/>
    <s v="2.6 - Transporte"/>
    <s v="2.6.01 - Transporte por carretera"/>
    <s v="2.3 - MATERIALES Y SUMINISTROS"/>
    <s v="2.3.6 - PRODUCTOS DE MINERALES, METÁLICOS Y NO METÁLICOS"/>
    <s v="N"/>
    <s v="00 - N/A"/>
    <s v="10 - FONDO GENERAL"/>
    <s v="(en blanco)"/>
    <s v="99 - MULTIPROVINCIAL"/>
    <n v="15000000"/>
    <n v="8430309.6400000006"/>
  </r>
  <r>
    <s v="2025"/>
    <x v="0"/>
    <x v="0"/>
    <x v="0"/>
    <x v="0"/>
    <s v="2 - Poder Ejecutivo"/>
    <x v="13"/>
    <x v="122"/>
    <s v="2 - SERVICIOS ECONÓMICOS"/>
    <s v="2.6 - Transporte"/>
    <s v="2.6.01 - Transporte por carretera"/>
    <s v="2.3 - MATERIALES Y SUMINISTROS"/>
    <s v="2.3.6 - PRODUCTOS DE MINERALES, METÁLICOS Y NO METÁLICOS"/>
    <s v="N"/>
    <s v="00 - N/A"/>
    <s v="20 - FONDOS CON DESTINO ESPECÍFICO"/>
    <s v="(en blanco)"/>
    <s v="99 - MULTIPROVINCIAL"/>
    <n v="0"/>
    <n v="23745184.539999999"/>
  </r>
  <r>
    <s v="2025"/>
    <x v="0"/>
    <x v="0"/>
    <x v="0"/>
    <x v="0"/>
    <s v="2 - Poder Ejecutivo"/>
    <x v="13"/>
    <x v="122"/>
    <s v="2 - SERVICIOS ECONÓMICOS"/>
    <s v="2.6 - Transporte"/>
    <s v="2.6.01 - Transporte por carretera"/>
    <s v="2.3 - MATERIALES Y SUMINISTROS"/>
    <s v="2.3.7 - COMBUSTIBLES, LUBRICANTES, PRODUCTOS QUÍMICOS Y CONEXOS"/>
    <s v="N"/>
    <s v="00 - N/A"/>
    <s v="10 - FONDO GENERAL"/>
    <s v="(en blanco)"/>
    <s v="99 - MULTIPROVINCIAL"/>
    <n v="457934500"/>
    <n v="234581105.44"/>
  </r>
  <r>
    <s v="2025"/>
    <x v="0"/>
    <x v="0"/>
    <x v="0"/>
    <x v="0"/>
    <s v="2 - Poder Ejecutivo"/>
    <x v="13"/>
    <x v="122"/>
    <s v="2 - SERVICIOS ECONÓMICOS"/>
    <s v="2.6 - Transporte"/>
    <s v="2.6.01 - Transporte por carretera"/>
    <s v="2.3 - MATERIALES Y SUMINISTROS"/>
    <s v="2.3.7 - COMBUSTIBLES, LUBRICANTES, PRODUCTOS QUÍMICOS Y CONEXOS"/>
    <s v="N"/>
    <s v="00 - N/A"/>
    <s v="20 - FONDOS CON DESTINO ESPECÍFICO"/>
    <s v="(en blanco)"/>
    <s v="99 - MULTIPROVINCIAL"/>
    <n v="0"/>
    <n v="0"/>
  </r>
  <r>
    <s v="2025"/>
    <x v="0"/>
    <x v="0"/>
    <x v="0"/>
    <x v="0"/>
    <s v="2 - Poder Ejecutivo"/>
    <x v="13"/>
    <x v="122"/>
    <s v="2 - SERVICIOS ECONÓMICOS"/>
    <s v="2.6 - Transporte"/>
    <s v="2.6.01 - Transporte por carretera"/>
    <s v="2.3 - MATERIALES Y SUMINISTROS"/>
    <s v="2.3.9 - PRODUCTOS Y ÚTILES VARIOS"/>
    <s v="N"/>
    <s v="00 - N/A"/>
    <s v="10 - FONDO GENERAL"/>
    <s v="(en blanco)"/>
    <s v="99 - MULTIPROVINCIAL"/>
    <n v="13600000"/>
    <n v="1845774.29"/>
  </r>
  <r>
    <s v="2025"/>
    <x v="0"/>
    <x v="0"/>
    <x v="0"/>
    <x v="0"/>
    <s v="2 - Poder Ejecutivo"/>
    <x v="13"/>
    <x v="122"/>
    <s v="2 - SERVICIOS ECONÓMICOS"/>
    <s v="2.6 - Transporte"/>
    <s v="2.6.99 - Planificación, gestión y supervisión del transporte"/>
    <s v="2.1 - REMUNERACIONES Y CONTRIBUCIONES"/>
    <s v="2.1.1 - REMUNERACIONES"/>
    <s v="N"/>
    <s v="00 - N/A"/>
    <s v="10 - FONDO GENERAL"/>
    <s v="(en blanco)"/>
    <s v="99 - MULTIPROVINCIAL"/>
    <n v="807400000"/>
    <n v="347495103.25999999"/>
  </r>
  <r>
    <s v="2025"/>
    <x v="0"/>
    <x v="0"/>
    <x v="0"/>
    <x v="0"/>
    <s v="2 - Poder Ejecutivo"/>
    <x v="13"/>
    <x v="122"/>
    <s v="2 - SERVICIOS ECONÓMICOS"/>
    <s v="2.6 - Transporte"/>
    <s v="2.6.99 - Planificación, gestión y supervisión del transporte"/>
    <s v="2.1 - REMUNERACIONES Y CONTRIBUCIONES"/>
    <s v="2.1.1 - REMUNERACIONES"/>
    <s v="N"/>
    <s v="00 - N/A"/>
    <s v="20 - FONDOS CON DESTINO ESPECÍFICO"/>
    <s v="(en blanco)"/>
    <s v="99 - MULTIPROVINCIAL"/>
    <n v="305000000"/>
    <n v="16354508.840000004"/>
  </r>
  <r>
    <s v="2025"/>
    <x v="0"/>
    <x v="0"/>
    <x v="0"/>
    <x v="0"/>
    <s v="2 - Poder Ejecutivo"/>
    <x v="13"/>
    <x v="122"/>
    <s v="2 - SERVICIOS ECONÓMICOS"/>
    <s v="2.6 - Transporte"/>
    <s v="2.6.99 - Planificación, gestión y supervisión del transporte"/>
    <s v="2.1 - REMUNERACIONES Y CONTRIBUCIONES"/>
    <s v="2.1.2 - SOBRESUELDOS"/>
    <s v="N"/>
    <s v="00 - N/A"/>
    <s v="10 - FONDO GENERAL"/>
    <s v="(en blanco)"/>
    <s v="99 - MULTIPROVINCIAL"/>
    <n v="310000000"/>
    <n v="174600527.78999999"/>
  </r>
  <r>
    <s v="2025"/>
    <x v="0"/>
    <x v="0"/>
    <x v="0"/>
    <x v="0"/>
    <s v="2 - Poder Ejecutivo"/>
    <x v="13"/>
    <x v="122"/>
    <s v="2 - SERVICIOS ECONÓMICOS"/>
    <s v="2.6 - Transporte"/>
    <s v="2.6.99 - Planificación, gestión y supervisión del transporte"/>
    <s v="2.1 - REMUNERACIONES Y CONTRIBUCIONES"/>
    <s v="2.1.2 - SOBRESUELDOS"/>
    <s v="N"/>
    <s v="00 - N/A"/>
    <s v="20 - FONDOS CON DESTINO ESPECÍFICO"/>
    <s v="(en blanco)"/>
    <s v="99 - MULTIPROVINCIAL"/>
    <n v="381000000"/>
    <n v="108570141.81999999"/>
  </r>
  <r>
    <s v="2025"/>
    <x v="0"/>
    <x v="0"/>
    <x v="0"/>
    <x v="0"/>
    <s v="2 - Poder Ejecutivo"/>
    <x v="13"/>
    <x v="122"/>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51118485.590000004"/>
  </r>
  <r>
    <s v="2025"/>
    <x v="0"/>
    <x v="0"/>
    <x v="0"/>
    <x v="0"/>
    <s v="2 - Poder Ejecutivo"/>
    <x v="13"/>
    <x v="122"/>
    <s v="2 - SERVICIOS ECONÓMICOS"/>
    <s v="2.6 - Transporte"/>
    <s v="2.6.99 - Planificación, gestión y supervisión del transporte"/>
    <s v="2.2 - CONTRATACIÓN DE SERVICIOS"/>
    <s v="2.2.1 - SERVICIOS BÁSICOS"/>
    <s v="N"/>
    <s v="00 - N/A"/>
    <s v="10 - FONDO GENERAL"/>
    <s v="(en blanco)"/>
    <s v="99 - MULTIPROVINCIAL"/>
    <n v="208800000"/>
    <n v="106938976.61999996"/>
  </r>
  <r>
    <s v="2025"/>
    <x v="0"/>
    <x v="0"/>
    <x v="0"/>
    <x v="0"/>
    <s v="2 - Poder Ejecutivo"/>
    <x v="13"/>
    <x v="122"/>
    <s v="2 - SERVICIOS ECONÓMICOS"/>
    <s v="2.6 - Transporte"/>
    <s v="2.6.99 - Planificación, gestión y supervisión del transporte"/>
    <s v="2.2 - CONTRATACIÓN DE SERVICIOS"/>
    <s v="2.2.2 - PUBLICIDAD, IMPRESIÓN Y ENCUADERNACIÓN"/>
    <s v="N"/>
    <s v="00 - N/A"/>
    <s v="10 - FONDO GENERAL"/>
    <s v="(en blanco)"/>
    <s v="99 - MULTIPROVINCIAL"/>
    <n v="50800000"/>
    <n v="17800427.539999999"/>
  </r>
  <r>
    <s v="2025"/>
    <x v="0"/>
    <x v="0"/>
    <x v="0"/>
    <x v="0"/>
    <s v="2 - Poder Ejecutivo"/>
    <x v="13"/>
    <x v="122"/>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28653568.830000002"/>
  </r>
  <r>
    <s v="2025"/>
    <x v="0"/>
    <x v="0"/>
    <x v="0"/>
    <x v="0"/>
    <s v="2 - Poder Ejecutivo"/>
    <x v="13"/>
    <x v="122"/>
    <s v="2 - SERVICIOS ECONÓMICOS"/>
    <s v="2.6 - Transporte"/>
    <s v="2.6.99 - Planificación, gestión y supervisión del transporte"/>
    <s v="2.2 - CONTRATACIÓN DE SERVICIOS"/>
    <s v="2.2.3 - VIÁTICOS"/>
    <s v="N"/>
    <s v="00 - N/A"/>
    <s v="10 - FONDO GENERAL"/>
    <s v="(en blanco)"/>
    <s v="99 - MULTIPROVINCIAL"/>
    <n v="180000000"/>
    <n v="89968641.25"/>
  </r>
  <r>
    <s v="2025"/>
    <x v="0"/>
    <x v="0"/>
    <x v="0"/>
    <x v="0"/>
    <s v="2 - Poder Ejecutivo"/>
    <x v="13"/>
    <x v="122"/>
    <s v="2 - SERVICIOS ECONÓMICOS"/>
    <s v="2.6 - Transporte"/>
    <s v="2.6.99 - Planificación, gestión y supervisión del transporte"/>
    <s v="2.2 - CONTRATACIÓN DE SERVICIOS"/>
    <s v="2.2.3 - VIÁTICOS"/>
    <s v="N"/>
    <s v="00 - N/A"/>
    <s v="20 - FONDOS CON DESTINO ESPECÍFICO"/>
    <s v="(en blanco)"/>
    <s v="99 - MULTIPROVINCIAL"/>
    <n v="74665000"/>
    <n v="28718435.379999999"/>
  </r>
  <r>
    <s v="2025"/>
    <x v="0"/>
    <x v="0"/>
    <x v="0"/>
    <x v="0"/>
    <s v="2 - Poder Ejecutivo"/>
    <x v="13"/>
    <x v="122"/>
    <s v="2 - SERVICIOS ECONÓMICOS"/>
    <s v="2.6 - Transporte"/>
    <s v="2.6.99 - Planificación, gestión y supervisión del transporte"/>
    <s v="2.2 - CONTRATACIÓN DE SERVICIOS"/>
    <s v="2.2.4 - TRANSPORTE Y ALMACENAJE"/>
    <s v="N"/>
    <s v="00 - N/A"/>
    <s v="10 - FONDO GENERAL"/>
    <s v="(en blanco)"/>
    <s v="99 - MULTIPROVINCIAL"/>
    <n v="500000"/>
    <n v="0"/>
  </r>
  <r>
    <s v="2025"/>
    <x v="0"/>
    <x v="0"/>
    <x v="0"/>
    <x v="0"/>
    <s v="2 - Poder Ejecutivo"/>
    <x v="13"/>
    <x v="122"/>
    <s v="2 - SERVICIOS ECONÓMICOS"/>
    <s v="2.6 - Transporte"/>
    <s v="2.6.99 - Planificación, gestión y supervisión del transporte"/>
    <s v="2.2 - CONTRATACIÓN DE SERVICIOS"/>
    <s v="2.2.4 - TRANSPORTE Y ALMACENAJE"/>
    <s v="N"/>
    <s v="00 - N/A"/>
    <s v="20 - FONDOS CON DESTINO ESPECÍFICO"/>
    <s v="(en blanco)"/>
    <s v="99 - MULTIPROVINCIAL"/>
    <n v="2000000"/>
    <n v="0"/>
  </r>
  <r>
    <s v="2025"/>
    <x v="0"/>
    <x v="0"/>
    <x v="0"/>
    <x v="0"/>
    <s v="2 - Poder Ejecutivo"/>
    <x v="13"/>
    <x v="122"/>
    <s v="2 - SERVICIOS ECONÓMICOS"/>
    <s v="2.6 - Transporte"/>
    <s v="2.6.99 - Planificación, gestión y supervisión del transporte"/>
    <s v="2.2 - CONTRATACIÓN DE SERVICIOS"/>
    <s v="2.2.5 - ALQUILERES Y RENTAS"/>
    <s v="N"/>
    <s v="00 - N/A"/>
    <s v="10 - FONDO GENERAL"/>
    <s v="(en blanco)"/>
    <s v="99 - MULTIPROVINCIAL"/>
    <n v="50065500"/>
    <n v="27976746"/>
  </r>
  <r>
    <s v="2025"/>
    <x v="0"/>
    <x v="0"/>
    <x v="0"/>
    <x v="0"/>
    <s v="2 - Poder Ejecutivo"/>
    <x v="13"/>
    <x v="122"/>
    <s v="2 - SERVICIOS ECONÓMICOS"/>
    <s v="2.6 - Transporte"/>
    <s v="2.6.99 - Planificación, gestión y supervisión del transporte"/>
    <s v="2.2 - CONTRATACIÓN DE SERVICIOS"/>
    <s v="2.2.5 - ALQUILERES Y RENTAS"/>
    <s v="N"/>
    <s v="00 - N/A"/>
    <s v="20 - FONDOS CON DESTINO ESPECÍFICO"/>
    <s v="(en blanco)"/>
    <s v="99 - MULTIPROVINCIAL"/>
    <n v="79535000"/>
    <n v="46004614.100000001"/>
  </r>
  <r>
    <s v="2025"/>
    <x v="0"/>
    <x v="0"/>
    <x v="0"/>
    <x v="0"/>
    <s v="2 - Poder Ejecutivo"/>
    <x v="13"/>
    <x v="122"/>
    <s v="2 - SERVICIOS ECONÓMICOS"/>
    <s v="2.6 - Transporte"/>
    <s v="2.6.99 - Planificación, gestión y supervisión del transporte"/>
    <s v="2.2 - CONTRATACIÓN DE SERVICIOS"/>
    <s v="2.2.6 - SEGUROS"/>
    <s v="N"/>
    <s v="00 - N/A"/>
    <s v="10 - FONDO GENERAL"/>
    <s v="(en blanco)"/>
    <s v="99 - MULTIPROVINCIAL"/>
    <n v="100000000"/>
    <n v="66882067.82"/>
  </r>
  <r>
    <s v="2025"/>
    <x v="0"/>
    <x v="0"/>
    <x v="0"/>
    <x v="0"/>
    <s v="2 - Poder Ejecutivo"/>
    <x v="13"/>
    <x v="122"/>
    <s v="2 - SERVICIOS ECONÓMICOS"/>
    <s v="2.6 - Transporte"/>
    <s v="2.6.99 - Planificación, gestión y supervisión del transporte"/>
    <s v="2.2 - CONTRATACIÓN DE SERVICIOS"/>
    <s v="2.2.6 - SEGUROS"/>
    <s v="N"/>
    <s v="00 - N/A"/>
    <s v="20 - FONDOS CON DESTINO ESPECÍFICO"/>
    <s v="(en blanco)"/>
    <s v="99 - MULTIPROVINCIAL"/>
    <n v="20000000"/>
    <n v="19323588.09"/>
  </r>
  <r>
    <s v="2025"/>
    <x v="0"/>
    <x v="0"/>
    <x v="0"/>
    <x v="0"/>
    <s v="2 - Poder Ejecutivo"/>
    <x v="13"/>
    <x v="122"/>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3047211.969999999"/>
  </r>
  <r>
    <s v="2025"/>
    <x v="0"/>
    <x v="0"/>
    <x v="0"/>
    <x v="0"/>
    <s v="2 - Poder Ejecutivo"/>
    <x v="13"/>
    <x v="122"/>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16755464.48"/>
  </r>
  <r>
    <s v="2025"/>
    <x v="0"/>
    <x v="0"/>
    <x v="0"/>
    <x v="0"/>
    <s v="2 - Poder Ejecutivo"/>
    <x v="13"/>
    <x v="122"/>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14694428.26"/>
  </r>
  <r>
    <s v="2025"/>
    <x v="0"/>
    <x v="0"/>
    <x v="0"/>
    <x v="0"/>
    <s v="2 - Poder Ejecutivo"/>
    <x v="13"/>
    <x v="122"/>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3381119.7800000003"/>
  </r>
  <r>
    <s v="2025"/>
    <x v="0"/>
    <x v="0"/>
    <x v="0"/>
    <x v="0"/>
    <s v="2 - Poder Ejecutivo"/>
    <x v="13"/>
    <x v="122"/>
    <s v="2 - SERVICIOS ECONÓMICOS"/>
    <s v="2.6 - Transporte"/>
    <s v="2.6.99 - Planificación, gestión y supervisión del transporte"/>
    <s v="2.2 - CONTRATACIÓN DE SERVICIOS"/>
    <s v="2.2.9 - OTRAS CONTRATACIONES DE SERVICIOS"/>
    <s v="N"/>
    <s v="00 - N/A"/>
    <s v="10 - FONDO GENERAL"/>
    <s v="(en blanco)"/>
    <s v="99 - MULTIPROVINCIAL"/>
    <n v="5200000"/>
    <n v="0"/>
  </r>
  <r>
    <s v="2025"/>
    <x v="0"/>
    <x v="0"/>
    <x v="0"/>
    <x v="0"/>
    <s v="2 - Poder Ejecutivo"/>
    <x v="13"/>
    <x v="122"/>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3138816.91"/>
  </r>
  <r>
    <s v="2025"/>
    <x v="0"/>
    <x v="0"/>
    <x v="0"/>
    <x v="0"/>
    <s v="2 - Poder Ejecutivo"/>
    <x v="13"/>
    <x v="122"/>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1984617.19"/>
  </r>
  <r>
    <s v="2025"/>
    <x v="0"/>
    <x v="0"/>
    <x v="0"/>
    <x v="0"/>
    <s v="2 - Poder Ejecutivo"/>
    <x v="13"/>
    <x v="122"/>
    <s v="2 - SERVICIOS ECONÓMICOS"/>
    <s v="2.6 - Transporte"/>
    <s v="2.6.99 - Planificación, gestión y supervisión del transporte"/>
    <s v="2.3 - MATERIALES Y SUMINISTROS"/>
    <s v="2.3.2 - TEXTILES Y VESTUARIOS"/>
    <s v="N"/>
    <s v="00 - N/A"/>
    <s v="20 - FONDOS CON DESTINO ESPECÍFICO"/>
    <s v="(en blanco)"/>
    <s v="99 - MULTIPROVINCIAL"/>
    <n v="31000000"/>
    <n v="7397083.7000000002"/>
  </r>
  <r>
    <s v="2025"/>
    <x v="0"/>
    <x v="0"/>
    <x v="0"/>
    <x v="0"/>
    <s v="2 - Poder Ejecutivo"/>
    <x v="13"/>
    <x v="122"/>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042034.4"/>
  </r>
  <r>
    <s v="2025"/>
    <x v="0"/>
    <x v="0"/>
    <x v="0"/>
    <x v="0"/>
    <s v="2 - Poder Ejecutivo"/>
    <x v="13"/>
    <x v="122"/>
    <s v="2 - SERVICIOS ECONÓMICOS"/>
    <s v="2.6 - Transporte"/>
    <s v="2.6.99 - Planificación, gestión y supervisión del transporte"/>
    <s v="2.3 - MATERIALES Y SUMINISTROS"/>
    <s v="2.3.4 - PRODUCTOS FARMACÉUTICOS"/>
    <s v="N"/>
    <s v="00 - N/A"/>
    <s v="20 - FONDOS CON DESTINO ESPECÍFICO"/>
    <s v="(en blanco)"/>
    <s v="99 - MULTIPROVINCIAL"/>
    <n v="5350000"/>
    <n v="850520.43"/>
  </r>
  <r>
    <s v="2025"/>
    <x v="0"/>
    <x v="0"/>
    <x v="0"/>
    <x v="0"/>
    <s v="2 - Poder Ejecutivo"/>
    <x v="13"/>
    <x v="122"/>
    <s v="2 - SERVICIOS ECONÓMICOS"/>
    <s v="2.6 - Transporte"/>
    <s v="2.6.99 - Planificación, gestión y supervisión del transporte"/>
    <s v="2.3 - MATERIALES Y SUMINISTROS"/>
    <s v="2.3.5 - CUERO, CAUCHO Y PLÁSTICO"/>
    <s v="N"/>
    <s v="00 - N/A"/>
    <s v="20 - FONDOS CON DESTINO ESPECÍFICO"/>
    <s v="(en blanco)"/>
    <s v="99 - MULTIPROVINCIAL"/>
    <n v="1300000"/>
    <n v="0"/>
  </r>
  <r>
    <s v="2025"/>
    <x v="0"/>
    <x v="0"/>
    <x v="0"/>
    <x v="0"/>
    <s v="2 - Poder Ejecutivo"/>
    <x v="13"/>
    <x v="122"/>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1919125.57"/>
  </r>
  <r>
    <s v="2025"/>
    <x v="0"/>
    <x v="0"/>
    <x v="0"/>
    <x v="0"/>
    <s v="2 - Poder Ejecutivo"/>
    <x v="13"/>
    <x v="122"/>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3508.02"/>
  </r>
  <r>
    <s v="2025"/>
    <x v="0"/>
    <x v="0"/>
    <x v="0"/>
    <x v="0"/>
    <s v="2 - Poder Ejecutivo"/>
    <x v="13"/>
    <x v="122"/>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5594021.6600000011"/>
  </r>
  <r>
    <s v="2025"/>
    <x v="0"/>
    <x v="0"/>
    <x v="0"/>
    <x v="0"/>
    <s v="2 - Poder Ejecutivo"/>
    <x v="13"/>
    <x v="122"/>
    <s v="4 - SERVICIOS SOCIALES"/>
    <s v="4.1 - Vivienda y servicios comunitarios"/>
    <s v="4.1.01 - Urbanización y servicios comunitarios"/>
    <s v="2.1 - REMUNERACIONES Y CONTRIBUCIONES"/>
    <s v="2.1.1 - REMUNERACIONES"/>
    <s v="N"/>
    <s v="00 - N/A"/>
    <s v="10 - FONDO GENERAL"/>
    <s v="(en blanco)"/>
    <s v="99 - MULTIPROVINCIAL"/>
    <n v="120000000"/>
    <n v="55194225.399999999"/>
  </r>
  <r>
    <s v="2025"/>
    <x v="0"/>
    <x v="0"/>
    <x v="0"/>
    <x v="0"/>
    <s v="2 - Poder Ejecutivo"/>
    <x v="13"/>
    <x v="122"/>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8403600.0999999996"/>
  </r>
  <r>
    <s v="2025"/>
    <x v="0"/>
    <x v="0"/>
    <x v="0"/>
    <x v="0"/>
    <s v="2 - Poder Ejecutivo"/>
    <x v="13"/>
    <x v="123"/>
    <s v="2 - SERVICIOS ECONÓMICOS"/>
    <s v="2.6 - Transporte"/>
    <s v="2.6.01 - Transporte por carretera"/>
    <s v="2.1 - REMUNERACIONES Y CONTRIBUCIONES"/>
    <s v="2.1.1 - REMUNERACIONES"/>
    <s v="N"/>
    <s v="00 - N/A"/>
    <s v="10 - FONDO GENERAL"/>
    <s v="(en blanco)"/>
    <s v="99 - MULTIPROVINCIAL"/>
    <n v="234387838"/>
    <n v="101400405.68999998"/>
  </r>
  <r>
    <s v="2025"/>
    <x v="0"/>
    <x v="0"/>
    <x v="0"/>
    <x v="0"/>
    <s v="2 - Poder Ejecutivo"/>
    <x v="13"/>
    <x v="123"/>
    <s v="2 - SERVICIOS ECONÓMICOS"/>
    <s v="2.6 - Transporte"/>
    <s v="2.6.01 - Transporte por carretera"/>
    <s v="2.1 - REMUNERACIONES Y CONTRIBUCIONES"/>
    <s v="2.1.2 - SOBRESUELDOS"/>
    <s v="N"/>
    <s v="00 - N/A"/>
    <s v="10 - FONDO GENERAL"/>
    <s v="(en blanco)"/>
    <s v="99 - MULTIPROVINCIAL"/>
    <n v="32928663"/>
    <n v="19117441.919999998"/>
  </r>
  <r>
    <s v="2025"/>
    <x v="0"/>
    <x v="0"/>
    <x v="0"/>
    <x v="0"/>
    <s v="2 - Poder Ejecutivo"/>
    <x v="13"/>
    <x v="123"/>
    <s v="2 - SERVICIOS ECONÓMICOS"/>
    <s v="2.6 - Transporte"/>
    <s v="2.6.01 - Transporte por carretera"/>
    <s v="2.1 - REMUNERACIONES Y CONTRIBUCIONES"/>
    <s v="2.1.5 - CONTRIBUCIONES A LA SEGURIDAD SOCIAL"/>
    <s v="N"/>
    <s v="00 - N/A"/>
    <s v="10 - FONDO GENERAL"/>
    <s v="(en blanco)"/>
    <s v="99 - MULTIPROVINCIAL"/>
    <n v="29930781"/>
    <n v="14287533.789999999"/>
  </r>
  <r>
    <s v="2025"/>
    <x v="0"/>
    <x v="0"/>
    <x v="0"/>
    <x v="0"/>
    <s v="2 - Poder Ejecutivo"/>
    <x v="13"/>
    <x v="123"/>
    <s v="2 - SERVICIOS ECONÓMICOS"/>
    <s v="2.6 - Transporte"/>
    <s v="2.6.01 - Transporte por carretera"/>
    <s v="2.2 - CONTRATACIÓN DE SERVICIOS"/>
    <s v="2.2.1 - SERVICIOS BÁSICOS"/>
    <s v="N"/>
    <s v="00 - N/A"/>
    <s v="10 - FONDO GENERAL"/>
    <s v="(en blanco)"/>
    <s v="99 - MULTIPROVINCIAL"/>
    <n v="6522109"/>
    <n v="3388242.58"/>
  </r>
  <r>
    <s v="2025"/>
    <x v="0"/>
    <x v="0"/>
    <x v="0"/>
    <x v="0"/>
    <s v="2 - Poder Ejecutivo"/>
    <x v="13"/>
    <x v="123"/>
    <s v="2 - SERVICIOS ECONÓMICOS"/>
    <s v="2.6 - Transporte"/>
    <s v="2.6.01 - Transporte por carretera"/>
    <s v="2.2 - CONTRATACIÓN DE SERVICIOS"/>
    <s v="2.2.2 - PUBLICIDAD, IMPRESIÓN Y ENCUADERNACIÓN"/>
    <s v="N"/>
    <s v="00 - N/A"/>
    <s v="10 - FONDO GENERAL"/>
    <s v="(en blanco)"/>
    <s v="99 - MULTIPROVINCIAL"/>
    <n v="2262600"/>
    <n v="991200"/>
  </r>
  <r>
    <s v="2025"/>
    <x v="0"/>
    <x v="0"/>
    <x v="0"/>
    <x v="0"/>
    <s v="2 - Poder Ejecutivo"/>
    <x v="13"/>
    <x v="123"/>
    <s v="2 - SERVICIOS ECONÓMICOS"/>
    <s v="2.6 - Transporte"/>
    <s v="2.6.01 - Transporte por carretera"/>
    <s v="2.2 - CONTRATACIÓN DE SERVICIOS"/>
    <s v="2.2.3 - VIÁTICOS"/>
    <s v="N"/>
    <s v="00 - N/A"/>
    <s v="10 - FONDO GENERAL"/>
    <s v="(en blanco)"/>
    <s v="99 - MULTIPROVINCIAL"/>
    <n v="2100000"/>
    <n v="916980"/>
  </r>
  <r>
    <s v="2025"/>
    <x v="0"/>
    <x v="0"/>
    <x v="0"/>
    <x v="0"/>
    <s v="2 - Poder Ejecutivo"/>
    <x v="13"/>
    <x v="123"/>
    <s v="2 - SERVICIOS ECONÓMICOS"/>
    <s v="2.6 - Transporte"/>
    <s v="2.6.01 - Transporte por carretera"/>
    <s v="2.2 - CONTRATACIÓN DE SERVICIOS"/>
    <s v="2.2.4 - TRANSPORTE Y ALMACENAJE"/>
    <s v="N"/>
    <s v="00 - N/A"/>
    <s v="10 - FONDO GENERAL"/>
    <s v="(en blanco)"/>
    <s v="99 - MULTIPROVINCIAL"/>
    <n v="550000"/>
    <n v="150000"/>
  </r>
  <r>
    <s v="2025"/>
    <x v="0"/>
    <x v="0"/>
    <x v="0"/>
    <x v="0"/>
    <s v="2 - Poder Ejecutivo"/>
    <x v="13"/>
    <x v="123"/>
    <s v="2 - SERVICIOS ECONÓMICOS"/>
    <s v="2.6 - Transporte"/>
    <s v="2.6.01 - Transporte por carretera"/>
    <s v="2.2 - CONTRATACIÓN DE SERVICIOS"/>
    <s v="2.2.5 - ALQUILERES Y RENTAS"/>
    <s v="N"/>
    <s v="00 - N/A"/>
    <s v="10 - FONDO GENERAL"/>
    <s v="(en blanco)"/>
    <s v="99 - MULTIPROVINCIAL"/>
    <n v="16546083"/>
    <n v="7357203.2599999998"/>
  </r>
  <r>
    <s v="2025"/>
    <x v="0"/>
    <x v="0"/>
    <x v="0"/>
    <x v="0"/>
    <s v="2 - Poder Ejecutivo"/>
    <x v="13"/>
    <x v="123"/>
    <s v="2 - SERVICIOS ECONÓMICOS"/>
    <s v="2.6 - Transporte"/>
    <s v="2.6.01 - Transporte por carretera"/>
    <s v="2.2 - CONTRATACIÓN DE SERVICIOS"/>
    <s v="2.2.6 - SEGUROS"/>
    <s v="N"/>
    <s v="00 - N/A"/>
    <s v="10 - FONDO GENERAL"/>
    <s v="(en blanco)"/>
    <s v="99 - MULTIPROVINCIAL"/>
    <n v="3818075"/>
    <n v="3062248.11"/>
  </r>
  <r>
    <s v="2025"/>
    <x v="0"/>
    <x v="0"/>
    <x v="0"/>
    <x v="0"/>
    <s v="2 - Poder Ejecutivo"/>
    <x v="13"/>
    <x v="123"/>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1251104"/>
  </r>
  <r>
    <s v="2025"/>
    <x v="0"/>
    <x v="0"/>
    <x v="0"/>
    <x v="0"/>
    <s v="2 - Poder Ejecutivo"/>
    <x v="13"/>
    <x v="123"/>
    <s v="2 - SERVICIOS ECONÓMICOS"/>
    <s v="2.6 - Transporte"/>
    <s v="2.6.01 - Transporte por carretera"/>
    <s v="2.2 - CONTRATACIÓN DE SERVICIOS"/>
    <s v="2.2.8 - OTROS SERVICIOS NO INCLUIDOS EN CONCEPTOS ANTERIORES"/>
    <s v="N"/>
    <s v="00 - N/A"/>
    <s v="10 - FONDO GENERAL"/>
    <s v="(en blanco)"/>
    <s v="99 - MULTIPROVINCIAL"/>
    <n v="4020000"/>
    <n v="1573350"/>
  </r>
  <r>
    <s v="2025"/>
    <x v="0"/>
    <x v="0"/>
    <x v="0"/>
    <x v="0"/>
    <s v="2 - Poder Ejecutivo"/>
    <x v="13"/>
    <x v="123"/>
    <s v="2 - SERVICIOS ECONÓMICOS"/>
    <s v="2.6 - Transporte"/>
    <s v="2.6.01 - Transporte por carretera"/>
    <s v="2.2 - CONTRATACIÓN DE SERVICIOS"/>
    <s v="2.2.9 - OTRAS CONTRATACIONES DE SERVICIOS"/>
    <s v="N"/>
    <s v="00 - N/A"/>
    <s v="10 - FONDO GENERAL"/>
    <s v="(en blanco)"/>
    <s v="99 - MULTIPROVINCIAL"/>
    <n v="7786510"/>
    <n v="2620606.84"/>
  </r>
  <r>
    <s v="2025"/>
    <x v="0"/>
    <x v="0"/>
    <x v="0"/>
    <x v="0"/>
    <s v="2 - Poder Ejecutivo"/>
    <x v="13"/>
    <x v="123"/>
    <s v="2 - SERVICIOS ECONÓMICOS"/>
    <s v="2.6 - Transporte"/>
    <s v="2.6.01 - Transporte por carretera"/>
    <s v="2.3 - MATERIALES Y SUMINISTROS"/>
    <s v="2.3.1 - ALIMENTOS Y PRODUCTOS AGROFORESTALES"/>
    <s v="N"/>
    <s v="00 - N/A"/>
    <s v="10 - FONDO GENERAL"/>
    <s v="(en blanco)"/>
    <s v="99 - MULTIPROVINCIAL"/>
    <n v="6350000"/>
    <n v="963585.63999999978"/>
  </r>
  <r>
    <s v="2025"/>
    <x v="0"/>
    <x v="0"/>
    <x v="0"/>
    <x v="0"/>
    <s v="2 - Poder Ejecutivo"/>
    <x v="13"/>
    <x v="123"/>
    <s v="2 - SERVICIOS ECONÓMICOS"/>
    <s v="2.6 - Transporte"/>
    <s v="2.6.01 - Transporte por carretera"/>
    <s v="2.3 - MATERIALES Y SUMINISTROS"/>
    <s v="2.3.2 - TEXTILES Y VESTUARIOS"/>
    <s v="N"/>
    <s v="00 - N/A"/>
    <s v="10 - FONDO GENERAL"/>
    <s v="(en blanco)"/>
    <s v="99 - MULTIPROVINCIAL"/>
    <n v="950000"/>
    <n v="387946.83"/>
  </r>
  <r>
    <s v="2025"/>
    <x v="0"/>
    <x v="0"/>
    <x v="0"/>
    <x v="0"/>
    <s v="2 - Poder Ejecutivo"/>
    <x v="13"/>
    <x v="123"/>
    <s v="2 - SERVICIOS ECONÓMICOS"/>
    <s v="2.6 - Transporte"/>
    <s v="2.6.01 - Transporte por carretera"/>
    <s v="2.3 - MATERIALES Y SUMINISTROS"/>
    <s v="2.3.3 - PAPEL, CARTÓN E IMPRESOS"/>
    <s v="N"/>
    <s v="00 - N/A"/>
    <s v="10 - FONDO GENERAL"/>
    <s v="(en blanco)"/>
    <s v="99 - MULTIPROVINCIAL"/>
    <n v="750000"/>
    <n v="141493.79999999999"/>
  </r>
  <r>
    <s v="2025"/>
    <x v="0"/>
    <x v="0"/>
    <x v="0"/>
    <x v="0"/>
    <s v="2 - Poder Ejecutivo"/>
    <x v="13"/>
    <x v="123"/>
    <s v="2 - SERVICIOS ECONÓMICOS"/>
    <s v="2.6 - Transporte"/>
    <s v="2.6.01 - Transporte por carretera"/>
    <s v="2.3 - MATERIALES Y SUMINISTROS"/>
    <s v="2.3.4 - PRODUCTOS FARMACÉUTICOS"/>
    <s v="N"/>
    <s v="00 - N/A"/>
    <s v="10 - FONDO GENERAL"/>
    <s v="(en blanco)"/>
    <s v="99 - MULTIPROVINCIAL"/>
    <n v="1000"/>
    <n v="0"/>
  </r>
  <r>
    <s v="2025"/>
    <x v="0"/>
    <x v="0"/>
    <x v="0"/>
    <x v="0"/>
    <s v="2 - Poder Ejecutivo"/>
    <x v="13"/>
    <x v="123"/>
    <s v="2 - SERVICIOS ECONÓMICOS"/>
    <s v="2.6 - Transporte"/>
    <s v="2.6.01 - Transporte por carretera"/>
    <s v="2.3 - MATERIALES Y SUMINISTROS"/>
    <s v="2.3.5 - CUERO, CAUCHO Y PLÁSTICO"/>
    <s v="N"/>
    <s v="00 - N/A"/>
    <s v="10 - FONDO GENERAL"/>
    <s v="(en blanco)"/>
    <s v="99 - MULTIPROVINCIAL"/>
    <n v="2851000"/>
    <n v="132031.38"/>
  </r>
  <r>
    <s v="2025"/>
    <x v="0"/>
    <x v="0"/>
    <x v="0"/>
    <x v="0"/>
    <s v="2 - Poder Ejecutivo"/>
    <x v="13"/>
    <x v="123"/>
    <s v="2 - SERVICIOS ECONÓMICOS"/>
    <s v="2.6 - Transporte"/>
    <s v="2.6.01 - Transporte por carretera"/>
    <s v="2.3 - MATERIALES Y SUMINISTROS"/>
    <s v="2.3.6 - PRODUCTOS DE MINERALES, METÁLICOS Y NO METÁLICOS"/>
    <s v="N"/>
    <s v="00 - N/A"/>
    <s v="10 - FONDO GENERAL"/>
    <s v="(en blanco)"/>
    <s v="99 - MULTIPROVINCIAL"/>
    <n v="6555000"/>
    <n v="1899919.22"/>
  </r>
  <r>
    <s v="2025"/>
    <x v="0"/>
    <x v="0"/>
    <x v="0"/>
    <x v="0"/>
    <s v="2 - Poder Ejecutivo"/>
    <x v="13"/>
    <x v="123"/>
    <s v="2 - SERVICIOS ECONÓMICOS"/>
    <s v="2.6 - Transporte"/>
    <s v="2.6.01 - Transporte por carretera"/>
    <s v="2.3 - MATERIALES Y SUMINISTROS"/>
    <s v="2.3.7 - COMBUSTIBLES, LUBRICANTES, PRODUCTOS QUÍMICOS Y CONEXOS"/>
    <s v="N"/>
    <s v="00 - N/A"/>
    <s v="10 - FONDO GENERAL"/>
    <s v="(en blanco)"/>
    <s v="99 - MULTIPROVINCIAL"/>
    <n v="27357166"/>
    <n v="7860861.9999999991"/>
  </r>
  <r>
    <s v="2025"/>
    <x v="0"/>
    <x v="0"/>
    <x v="0"/>
    <x v="0"/>
    <s v="2 - Poder Ejecutivo"/>
    <x v="13"/>
    <x v="123"/>
    <s v="2 - SERVICIOS ECONÓMICOS"/>
    <s v="2.6 - Transporte"/>
    <s v="2.6.01 - Transporte por carretera"/>
    <s v="2.3 - MATERIALES Y SUMINISTROS"/>
    <s v="2.3.9 - PRODUCTOS Y ÚTILES VARIOS"/>
    <s v="N"/>
    <s v="00 - N/A"/>
    <s v="10 - FONDO GENERAL"/>
    <s v="(en blanco)"/>
    <s v="99 - MULTIPROVINCIAL"/>
    <n v="9702000"/>
    <n v="2595289.62"/>
  </r>
  <r>
    <s v="2025"/>
    <x v="0"/>
    <x v="0"/>
    <x v="0"/>
    <x v="0"/>
    <s v="2 - Poder Ejecutivo"/>
    <x v="13"/>
    <x v="124"/>
    <s v="2 - SERVICIOS ECONÓMICOS"/>
    <s v="2.6 - Transporte"/>
    <s v="2.6.03 - Transporte por ferrocarril"/>
    <s v="2.1 - REMUNERACIONES Y CONTRIBUCIONES"/>
    <s v="2.1.1 - REMUNERACIONES"/>
    <s v="N"/>
    <s v="00 - N/A"/>
    <s v="10 - FONDO GENERAL"/>
    <s v="(en blanco)"/>
    <s v="99 - MULTIPROVINCIAL"/>
    <n v="1084940659"/>
    <n v="476636824.48000008"/>
  </r>
  <r>
    <s v="2025"/>
    <x v="0"/>
    <x v="0"/>
    <x v="0"/>
    <x v="0"/>
    <s v="2 - Poder Ejecutivo"/>
    <x v="13"/>
    <x v="124"/>
    <s v="2 - SERVICIOS ECONÓMICOS"/>
    <s v="2.6 - Transporte"/>
    <s v="2.6.03 - Transporte por ferrocarril"/>
    <s v="2.1 - REMUNERACIONES Y CONTRIBUCIONES"/>
    <s v="2.1.2 - SOBRESUELDOS"/>
    <s v="N"/>
    <s v="00 - N/A"/>
    <s v="10 - FONDO GENERAL"/>
    <s v="(en blanco)"/>
    <s v="99 - MULTIPROVINCIAL"/>
    <n v="197496300"/>
    <n v="90559957.390000001"/>
  </r>
  <r>
    <s v="2025"/>
    <x v="0"/>
    <x v="0"/>
    <x v="0"/>
    <x v="0"/>
    <s v="2 - Poder Ejecutivo"/>
    <x v="13"/>
    <x v="124"/>
    <s v="2 - SERVICIOS ECONÓMICOS"/>
    <s v="2.6 - Transporte"/>
    <s v="2.6.03 - Transporte por ferrocarril"/>
    <s v="2.1 - REMUNERACIONES Y CONTRIBUCIONES"/>
    <s v="2.1.5 - CONTRIBUCIONES A LA SEGURIDAD SOCIAL"/>
    <s v="N"/>
    <s v="00 - N/A"/>
    <s v="10 - FONDO GENERAL"/>
    <s v="(en blanco)"/>
    <s v="99 - MULTIPROVINCIAL"/>
    <n v="144940564"/>
    <n v="70447922.689999983"/>
  </r>
  <r>
    <s v="2025"/>
    <x v="0"/>
    <x v="0"/>
    <x v="0"/>
    <x v="0"/>
    <s v="2 - Poder Ejecutivo"/>
    <x v="13"/>
    <x v="124"/>
    <s v="2 - SERVICIOS ECONÓMICOS"/>
    <s v="2.6 - Transporte"/>
    <s v="2.6.03 - Transporte por ferrocarril"/>
    <s v="2.2 - CONTRATACIÓN DE SERVICIOS"/>
    <s v="2.2.1 - SERVICIOS BÁSICOS"/>
    <s v="N"/>
    <s v="00 - N/A"/>
    <s v="10 - FONDO GENERAL"/>
    <s v="(en blanco)"/>
    <s v="99 - MULTIPROVINCIAL"/>
    <n v="613000000"/>
    <n v="352814796.74999994"/>
  </r>
  <r>
    <s v="2025"/>
    <x v="0"/>
    <x v="0"/>
    <x v="0"/>
    <x v="0"/>
    <s v="2 - Poder Ejecutivo"/>
    <x v="13"/>
    <x v="124"/>
    <s v="2 - SERVICIOS ECONÓMICOS"/>
    <s v="2.6 - Transporte"/>
    <s v="2.6.03 - Transporte por ferrocarril"/>
    <s v="2.2 - CONTRATACIÓN DE SERVICIOS"/>
    <s v="2.2.1 - SERVICIOS BÁSICOS"/>
    <s v="N"/>
    <s v="00 - N/A"/>
    <s v="20 - FONDOS CON DESTINO ESPECÍFICO"/>
    <s v="(en blanco)"/>
    <s v="99 - MULTIPROVINCIAL"/>
    <n v="50000000"/>
    <n v="0"/>
  </r>
  <r>
    <s v="2025"/>
    <x v="0"/>
    <x v="0"/>
    <x v="0"/>
    <x v="0"/>
    <s v="2 - Poder Ejecutivo"/>
    <x v="13"/>
    <x v="124"/>
    <s v="2 - SERVICIOS ECONÓMICOS"/>
    <s v="2.6 - Transporte"/>
    <s v="2.6.03 - Transporte por ferrocarril"/>
    <s v="2.2 - CONTRATACIÓN DE SERVICIOS"/>
    <s v="2.2.2 - PUBLICIDAD, IMPRESIÓN Y ENCUADERNACIÓN"/>
    <s v="N"/>
    <s v="00 - N/A"/>
    <s v="10 - FONDO GENERAL"/>
    <s v="(en blanco)"/>
    <s v="99 - MULTIPROVINCIAL"/>
    <n v="500000"/>
    <n v="451137.60000000003"/>
  </r>
  <r>
    <s v="2025"/>
    <x v="0"/>
    <x v="0"/>
    <x v="0"/>
    <x v="0"/>
    <s v="2 - Poder Ejecutivo"/>
    <x v="13"/>
    <x v="124"/>
    <s v="2 - SERVICIOS ECONÓMICOS"/>
    <s v="2.6 - Transporte"/>
    <s v="2.6.03 - Transporte por ferrocarril"/>
    <s v="2.2 - CONTRATACIÓN DE SERVICIOS"/>
    <s v="2.2.3 - VIÁTICOS"/>
    <s v="N"/>
    <s v="00 - N/A"/>
    <s v="10 - FONDO GENERAL"/>
    <s v="(en blanco)"/>
    <s v="99 - MULTIPROVINCIAL"/>
    <n v="300000"/>
    <n v="129928.8"/>
  </r>
  <r>
    <s v="2025"/>
    <x v="0"/>
    <x v="0"/>
    <x v="0"/>
    <x v="0"/>
    <s v="2 - Poder Ejecutivo"/>
    <x v="13"/>
    <x v="124"/>
    <s v="2 - SERVICIOS ECONÓMICOS"/>
    <s v="2.6 - Transporte"/>
    <s v="2.6.03 - Transporte por ferrocarril"/>
    <s v="2.2 - CONTRATACIÓN DE SERVICIOS"/>
    <s v="2.2.4 - TRANSPORTE Y ALMACENAJE"/>
    <s v="N"/>
    <s v="00 - N/A"/>
    <s v="10 - FONDO GENERAL"/>
    <s v="(en blanco)"/>
    <s v="99 - MULTIPROVINCIAL"/>
    <n v="17100000"/>
    <n v="30202156.859999999"/>
  </r>
  <r>
    <s v="2025"/>
    <x v="0"/>
    <x v="0"/>
    <x v="0"/>
    <x v="0"/>
    <s v="2 - Poder Ejecutivo"/>
    <x v="13"/>
    <x v="124"/>
    <s v="2 - SERVICIOS ECONÓMICOS"/>
    <s v="2.6 - Transporte"/>
    <s v="2.6.03 - Transporte por ferrocarril"/>
    <s v="2.2 - CONTRATACIÓN DE SERVICIOS"/>
    <s v="2.2.5 - ALQUILERES Y RENTAS"/>
    <s v="N"/>
    <s v="00 - N/A"/>
    <s v="10 - FONDO GENERAL"/>
    <s v="(en blanco)"/>
    <s v="99 - MULTIPROVINCIAL"/>
    <n v="16000000"/>
    <n v="2005537.5"/>
  </r>
  <r>
    <s v="2025"/>
    <x v="0"/>
    <x v="0"/>
    <x v="0"/>
    <x v="0"/>
    <s v="2 - Poder Ejecutivo"/>
    <x v="13"/>
    <x v="124"/>
    <s v="2 - SERVICIOS ECONÓMICOS"/>
    <s v="2.6 - Transporte"/>
    <s v="2.6.03 - Transporte por ferrocarril"/>
    <s v="2.2 - CONTRATACIÓN DE SERVICIOS"/>
    <s v="2.2.6 - SEGUROS"/>
    <s v="N"/>
    <s v="00 - N/A"/>
    <s v="10 - FONDO GENERAL"/>
    <s v="(en blanco)"/>
    <s v="99 - MULTIPROVINCIAL"/>
    <n v="205100000"/>
    <n v="247960150.00999999"/>
  </r>
  <r>
    <s v="2025"/>
    <x v="0"/>
    <x v="0"/>
    <x v="0"/>
    <x v="0"/>
    <s v="2 - Poder Ejecutivo"/>
    <x v="13"/>
    <x v="124"/>
    <s v="2 - SERVICIOS ECONÓMICOS"/>
    <s v="2.6 - Transporte"/>
    <s v="2.6.03 - Transporte por ferrocarril"/>
    <s v="2.2 - CONTRATACIÓN DE SERVICIOS"/>
    <s v="2.2.6 - SEGUROS"/>
    <s v="N"/>
    <s v="00 - N/A"/>
    <s v="20 - FONDOS CON DESTINO ESPECÍFICO"/>
    <s v="(en blanco)"/>
    <s v="99 - MULTIPROVINCIAL"/>
    <n v="50000000"/>
    <n v="0"/>
  </r>
  <r>
    <s v="2025"/>
    <x v="0"/>
    <x v="0"/>
    <x v="0"/>
    <x v="0"/>
    <s v="2 - Poder Ejecutivo"/>
    <x v="13"/>
    <x v="124"/>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2286361.4500000002"/>
  </r>
  <r>
    <s v="2025"/>
    <x v="0"/>
    <x v="0"/>
    <x v="0"/>
    <x v="0"/>
    <s v="2 - Poder Ejecutivo"/>
    <x v="13"/>
    <x v="124"/>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679529503.43000007"/>
  </r>
  <r>
    <s v="2025"/>
    <x v="0"/>
    <x v="0"/>
    <x v="0"/>
    <x v="0"/>
    <s v="2 - Poder Ejecutivo"/>
    <x v="13"/>
    <x v="124"/>
    <s v="2 - SERVICIOS ECONÓMICOS"/>
    <s v="2.6 - Transporte"/>
    <s v="2.6.03 - Transporte por ferrocarril"/>
    <s v="2.2 - CONTRATACIÓN DE SERVICIOS"/>
    <s v="2.2.8 - OTROS SERVICIOS NO INCLUIDOS EN CONCEPTOS ANTERIORES"/>
    <s v="N"/>
    <s v="00 - N/A"/>
    <s v="10 - FONDO GENERAL"/>
    <s v="(en blanco)"/>
    <s v="99 - MULTIPROVINCIAL"/>
    <n v="27000000"/>
    <n v="62603600.660000011"/>
  </r>
  <r>
    <s v="2025"/>
    <x v="0"/>
    <x v="0"/>
    <x v="0"/>
    <x v="0"/>
    <s v="2 - Poder Ejecutivo"/>
    <x v="13"/>
    <x v="124"/>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80637151.960000008"/>
  </r>
  <r>
    <s v="2025"/>
    <x v="0"/>
    <x v="0"/>
    <x v="0"/>
    <x v="0"/>
    <s v="2 - Poder Ejecutivo"/>
    <x v="13"/>
    <x v="124"/>
    <s v="2 - SERVICIOS ECONÓMICOS"/>
    <s v="2.6 - Transporte"/>
    <s v="2.6.03 - Transporte por ferrocarril"/>
    <s v="2.2 - CONTRATACIÓN DE SERVICIOS"/>
    <s v="2.2.9 - OTRAS CONTRATACIONES DE SERVICIOS"/>
    <s v="N"/>
    <s v="00 - N/A"/>
    <s v="10 - FONDO GENERAL"/>
    <s v="(en blanco)"/>
    <s v="99 - MULTIPROVINCIAL"/>
    <n v="2500000"/>
    <n v="377216.5"/>
  </r>
  <r>
    <s v="2025"/>
    <x v="0"/>
    <x v="0"/>
    <x v="0"/>
    <x v="0"/>
    <s v="2 - Poder Ejecutivo"/>
    <x v="13"/>
    <x v="124"/>
    <s v="2 - SERVICIOS ECONÓMICOS"/>
    <s v="2.6 - Transporte"/>
    <s v="2.6.03 - Transporte por ferrocarril"/>
    <s v="2.3 - MATERIALES Y SUMINISTROS"/>
    <s v="2.3.1 - ALIMENTOS Y PRODUCTOS AGROFORESTALES"/>
    <s v="N"/>
    <s v="00 - N/A"/>
    <s v="10 - FONDO GENERAL"/>
    <s v="(en blanco)"/>
    <s v="99 - MULTIPROVINCIAL"/>
    <n v="3100000"/>
    <n v="549881.80000000005"/>
  </r>
  <r>
    <s v="2025"/>
    <x v="0"/>
    <x v="0"/>
    <x v="0"/>
    <x v="0"/>
    <s v="2 - Poder Ejecutivo"/>
    <x v="13"/>
    <x v="124"/>
    <s v="2 - SERVICIOS ECONÓMICOS"/>
    <s v="2.6 - Transporte"/>
    <s v="2.6.03 - Transporte por ferrocarril"/>
    <s v="2.3 - MATERIALES Y SUMINISTROS"/>
    <s v="2.3.2 - TEXTILES Y VESTUARIOS"/>
    <s v="N"/>
    <s v="00 - N/A"/>
    <s v="10 - FONDO GENERAL"/>
    <s v="(en blanco)"/>
    <s v="99 - MULTIPROVINCIAL"/>
    <n v="2500000"/>
    <n v="42399.62"/>
  </r>
  <r>
    <s v="2025"/>
    <x v="0"/>
    <x v="0"/>
    <x v="0"/>
    <x v="0"/>
    <s v="2 - Poder Ejecutivo"/>
    <x v="13"/>
    <x v="124"/>
    <s v="2 - SERVICIOS ECONÓMICOS"/>
    <s v="2.6 - Transporte"/>
    <s v="2.6.03 - Transporte por ferrocarril"/>
    <s v="2.3 - MATERIALES Y SUMINISTROS"/>
    <s v="2.3.3 - PAPEL, CARTÓN E IMPRESOS"/>
    <s v="N"/>
    <s v="00 - N/A"/>
    <s v="10 - FONDO GENERAL"/>
    <s v="(en blanco)"/>
    <s v="99 - MULTIPROVINCIAL"/>
    <n v="7400000"/>
    <n v="1057280"/>
  </r>
  <r>
    <s v="2025"/>
    <x v="0"/>
    <x v="0"/>
    <x v="0"/>
    <x v="0"/>
    <s v="2 - Poder Ejecutivo"/>
    <x v="13"/>
    <x v="124"/>
    <s v="2 - SERVICIOS ECONÓMICOS"/>
    <s v="2.6 - Transporte"/>
    <s v="2.6.03 - Transporte por ferrocarril"/>
    <s v="2.3 - MATERIALES Y SUMINISTROS"/>
    <s v="2.3.3 - PAPEL, CARTÓN E IMPRESOS"/>
    <s v="N"/>
    <s v="00 - N/A"/>
    <s v="20 - FONDOS CON DESTINO ESPECÍFICO"/>
    <s v="(en blanco)"/>
    <s v="99 - MULTIPROVINCIAL"/>
    <n v="100000000"/>
    <n v="40425583.920000002"/>
  </r>
  <r>
    <s v="2025"/>
    <x v="0"/>
    <x v="0"/>
    <x v="0"/>
    <x v="0"/>
    <s v="2 - Poder Ejecutivo"/>
    <x v="13"/>
    <x v="124"/>
    <s v="2 - SERVICIOS ECONÓMICOS"/>
    <s v="2.6 - Transporte"/>
    <s v="2.6.03 - Transporte por ferrocarril"/>
    <s v="2.3 - MATERIALES Y SUMINISTROS"/>
    <s v="2.3.5 - CUERO, CAUCHO Y PLÁSTICO"/>
    <s v="N"/>
    <s v="00 - N/A"/>
    <s v="10 - FONDO GENERAL"/>
    <s v="(en blanco)"/>
    <s v="99 - MULTIPROVINCIAL"/>
    <n v="10400000"/>
    <n v="1362957.79"/>
  </r>
  <r>
    <s v="2025"/>
    <x v="0"/>
    <x v="0"/>
    <x v="0"/>
    <x v="0"/>
    <s v="2 - Poder Ejecutivo"/>
    <x v="13"/>
    <x v="124"/>
    <s v="2 - SERVICIOS ECONÓMICOS"/>
    <s v="2.6 - Transporte"/>
    <s v="2.6.03 - Transporte por ferrocarril"/>
    <s v="2.3 - MATERIALES Y SUMINISTROS"/>
    <s v="2.3.5 - CUERO, CAUCHO Y PLÁSTICO"/>
    <s v="N"/>
    <s v="00 - N/A"/>
    <s v="20 - FONDOS CON DESTINO ESPECÍFICO"/>
    <s v="(en blanco)"/>
    <s v="99 - MULTIPROVINCIAL"/>
    <n v="30000000"/>
    <n v="5588000"/>
  </r>
  <r>
    <s v="2025"/>
    <x v="0"/>
    <x v="0"/>
    <x v="0"/>
    <x v="0"/>
    <s v="2 - Poder Ejecutivo"/>
    <x v="13"/>
    <x v="124"/>
    <s v="2 - SERVICIOS ECONÓMICOS"/>
    <s v="2.6 - Transporte"/>
    <s v="2.6.03 - Transporte por ferrocarril"/>
    <s v="2.3 - MATERIALES Y SUMINISTROS"/>
    <s v="2.3.6 - PRODUCTOS DE MINERALES, METÁLICOS Y NO METÁLICOS"/>
    <s v="N"/>
    <s v="00 - N/A"/>
    <s v="10 - FONDO GENERAL"/>
    <s v="(en blanco)"/>
    <s v="99 - MULTIPROVINCIAL"/>
    <n v="7100000"/>
    <n v="0"/>
  </r>
  <r>
    <s v="2025"/>
    <x v="0"/>
    <x v="0"/>
    <x v="0"/>
    <x v="0"/>
    <s v="2 - Poder Ejecutivo"/>
    <x v="13"/>
    <x v="124"/>
    <s v="2 - SERVICIOS ECONÓMICOS"/>
    <s v="2.6 - Transporte"/>
    <s v="2.6.03 - Transporte por ferrocarril"/>
    <s v="2.3 - MATERIALES Y SUMINISTROS"/>
    <s v="2.3.7 - COMBUSTIBLES, LUBRICANTES, PRODUCTOS QUÍMICOS Y CONEXOS"/>
    <s v="N"/>
    <s v="00 - N/A"/>
    <s v="10 - FONDO GENERAL"/>
    <s v="(en blanco)"/>
    <s v="99 - MULTIPROVINCIAL"/>
    <n v="20600000"/>
    <n v="4372951.3899999997"/>
  </r>
  <r>
    <s v="2025"/>
    <x v="0"/>
    <x v="0"/>
    <x v="0"/>
    <x v="0"/>
    <s v="2 - Poder Ejecutivo"/>
    <x v="13"/>
    <x v="124"/>
    <s v="2 - SERVICIOS ECONÓMICOS"/>
    <s v="2.6 - Transporte"/>
    <s v="2.6.03 - Transporte por ferrocarril"/>
    <s v="2.3 - MATERIALES Y SUMINISTROS"/>
    <s v="2.3.9 - PRODUCTOS Y ÚTILES VARIOS"/>
    <s v="N"/>
    <s v="00 - N/A"/>
    <s v="10 - FONDO GENERAL"/>
    <s v="(en blanco)"/>
    <s v="99 - MULTIPROVINCIAL"/>
    <n v="22150000"/>
    <n v="5305647.37"/>
  </r>
  <r>
    <s v="2025"/>
    <x v="0"/>
    <x v="0"/>
    <x v="0"/>
    <x v="0"/>
    <s v="2 - Poder Ejecutivo"/>
    <x v="13"/>
    <x v="124"/>
    <s v="2 - SERVICIOS ECONÓMICOS"/>
    <s v="2.6 - Transporte"/>
    <s v="2.6.03 - Transporte por ferrocarril"/>
    <s v="2.3 - MATERIALES Y SUMINISTROS"/>
    <s v="2.3.9 - PRODUCTOS Y ÚTILES VARIOS"/>
    <s v="N"/>
    <s v="00 - N/A"/>
    <s v="20 - FONDOS CON DESTINO ESPECÍFICO"/>
    <s v="(en blanco)"/>
    <s v="99 - MULTIPROVINCIAL"/>
    <n v="165000000"/>
    <n v="57975301.810000002"/>
  </r>
  <r>
    <s v="2025"/>
    <x v="0"/>
    <x v="0"/>
    <x v="0"/>
    <x v="0"/>
    <s v="2 - Poder Ejecutivo"/>
    <x v="13"/>
    <x v="124"/>
    <s v="2 - SERVICIOS ECONÓMICOS"/>
    <s v="2.6 - Transporte"/>
    <s v="2.6.04 - Transporte aéreo"/>
    <s v="2.2 - CONTRATACIÓN DE SERVICIOS"/>
    <s v="2.2.6 - SEGUROS"/>
    <s v="N"/>
    <s v="00 - N/A"/>
    <s v="10 - FONDO GENERAL"/>
    <s v="(en blanco)"/>
    <s v="99 - MULTIPROVINCIAL"/>
    <n v="55000000"/>
    <n v="14867539.9"/>
  </r>
  <r>
    <s v="2025"/>
    <x v="0"/>
    <x v="0"/>
    <x v="0"/>
    <x v="0"/>
    <s v="2 - Poder Ejecutivo"/>
    <x v="13"/>
    <x v="124"/>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76504630.200000003"/>
  </r>
  <r>
    <s v="2025"/>
    <x v="0"/>
    <x v="0"/>
    <x v="0"/>
    <x v="0"/>
    <s v="2 - Poder Ejecutivo"/>
    <x v="13"/>
    <x v="124"/>
    <s v="2 - SERVICIOS ECONÓMICOS"/>
    <s v="2.6 - Transporte"/>
    <s v="2.6.04 - Transporte aéreo"/>
    <s v="2.3 - MATERIALES Y SUMINISTROS"/>
    <s v="2.3.9 - PRODUCTOS Y ÚTILES VARIOS"/>
    <s v="N"/>
    <s v="00 - N/A"/>
    <s v="20 - FONDOS CON DESTINO ESPECÍFICO"/>
    <s v="(en blanco)"/>
    <s v="99 - MULTIPROVINCIAL"/>
    <n v="0"/>
    <n v="0"/>
  </r>
  <r>
    <s v="2025"/>
    <x v="0"/>
    <x v="0"/>
    <x v="0"/>
    <x v="0"/>
    <s v="2 - Poder Ejecutivo"/>
    <x v="13"/>
    <x v="125"/>
    <s v="1 - SERVICIOS  GENERALES"/>
    <s v="1.3 - Defensa nacional"/>
    <s v="1.3.06 - Reducción del riesgo de desastres no climáticos"/>
    <s v="2.1 - REMUNERACIONES Y CONTRIBUCIONES"/>
    <s v="2.1.1 - REMUNERACIONES"/>
    <s v="N"/>
    <s v="00 - N/A"/>
    <s v="10 - FONDO GENERAL"/>
    <s v="(en blanco)"/>
    <s v="99 - MULTIPROVINCIAL"/>
    <n v="187087204"/>
    <n v="81581067.689999998"/>
  </r>
  <r>
    <s v="2025"/>
    <x v="0"/>
    <x v="0"/>
    <x v="0"/>
    <x v="0"/>
    <s v="2 - Poder Ejecutivo"/>
    <x v="13"/>
    <x v="125"/>
    <s v="1 - SERVICIOS  GENERALES"/>
    <s v="1.3 - Defensa nacional"/>
    <s v="1.3.06 - Reducción del riesgo de desastres no climáticos"/>
    <s v="2.1 - REMUNERACIONES Y CONTRIBUCIONES"/>
    <s v="2.1.2 - SOBRESUELDOS"/>
    <s v="N"/>
    <s v="00 - N/A"/>
    <s v="10 - FONDO GENERAL"/>
    <s v="(en blanco)"/>
    <s v="99 - MULTIPROVINCIAL"/>
    <n v="32656000"/>
    <n v="11544553.739999998"/>
  </r>
  <r>
    <s v="2025"/>
    <x v="0"/>
    <x v="0"/>
    <x v="0"/>
    <x v="0"/>
    <s v="2 - Poder Ejecutivo"/>
    <x v="13"/>
    <x v="125"/>
    <s v="1 - SERVICIOS  GENERALES"/>
    <s v="1.3 - Defensa nacional"/>
    <s v="1.3.06 - Reducción del riesgo de desastres no climáticos"/>
    <s v="2.1 - REMUNERACIONES Y CONTRIBUCIONES"/>
    <s v="2.1.4 - GRATIFICACIONES Y BONIFICACIONES"/>
    <s v="N"/>
    <s v="00 - N/A"/>
    <s v="10 - FONDO GENERAL"/>
    <s v="(en blanco)"/>
    <s v="99 - MULTIPROVINCIAL"/>
    <n v="0"/>
    <n v="0"/>
  </r>
  <r>
    <s v="2025"/>
    <x v="0"/>
    <x v="0"/>
    <x v="0"/>
    <x v="0"/>
    <s v="2 - Poder Ejecutivo"/>
    <x v="13"/>
    <x v="125"/>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12367828.310000002"/>
  </r>
  <r>
    <s v="2025"/>
    <x v="0"/>
    <x v="0"/>
    <x v="0"/>
    <x v="0"/>
    <s v="2 - Poder Ejecutivo"/>
    <x v="13"/>
    <x v="125"/>
    <s v="1 - SERVICIOS  GENERALES"/>
    <s v="1.3 - Defensa nacional"/>
    <s v="1.3.06 - Reducción del riesgo de desastres no climáticos"/>
    <s v="2.2 - CONTRATACIÓN DE SERVICIOS"/>
    <s v="2.2.1 - SERVICIOS BÁSICOS"/>
    <s v="N"/>
    <s v="00 - N/A"/>
    <s v="10 - FONDO GENERAL"/>
    <s v="(en blanco)"/>
    <s v="99 - MULTIPROVINCIAL"/>
    <n v="5350000"/>
    <n v="1665306.03"/>
  </r>
  <r>
    <s v="2025"/>
    <x v="0"/>
    <x v="0"/>
    <x v="0"/>
    <x v="0"/>
    <s v="2 - Poder Ejecutivo"/>
    <x v="13"/>
    <x v="125"/>
    <s v="1 - SERVICIOS  GENERALES"/>
    <s v="1.3 - Defensa nacional"/>
    <s v="1.3.06 - Reducción del riesgo de desastres no climáticos"/>
    <s v="2.2 - CONTRATACIÓN DE SERVICIOS"/>
    <s v="2.2.2 - PUBLICIDAD, IMPRESIÓN Y ENCUADERNACIÓN"/>
    <s v="N"/>
    <s v="00 - N/A"/>
    <s v="10 - FONDO GENERAL"/>
    <s v="(en blanco)"/>
    <s v="99 - MULTIPROVINCIAL"/>
    <n v="150000"/>
    <n v="111315.3"/>
  </r>
  <r>
    <s v="2025"/>
    <x v="0"/>
    <x v="0"/>
    <x v="0"/>
    <x v="0"/>
    <s v="2 - Poder Ejecutivo"/>
    <x v="13"/>
    <x v="125"/>
    <s v="1 - SERVICIOS  GENERALES"/>
    <s v="1.3 - Defensa nacional"/>
    <s v="1.3.06 - Reducción del riesgo de desastres no climáticos"/>
    <s v="2.2 - CONTRATACIÓN DE SERVICIOS"/>
    <s v="2.2.3 - VIÁTICOS"/>
    <s v="N"/>
    <s v="00 - N/A"/>
    <s v="10 - FONDO GENERAL"/>
    <s v="(en blanco)"/>
    <s v="99 - MULTIPROVINCIAL"/>
    <n v="2300000"/>
    <n v="628950"/>
  </r>
  <r>
    <s v="2025"/>
    <x v="0"/>
    <x v="0"/>
    <x v="0"/>
    <x v="0"/>
    <s v="2 - Poder Ejecutivo"/>
    <x v="13"/>
    <x v="125"/>
    <s v="1 - SERVICIOS  GENERALES"/>
    <s v="1.3 - Defensa nacional"/>
    <s v="1.3.06 - Reducción del riesgo de desastres no climáticos"/>
    <s v="2.2 - CONTRATACIÓN DE SERVICIOS"/>
    <s v="2.2.4 - TRANSPORTE Y ALMACENAJE"/>
    <s v="N"/>
    <s v="00 - N/A"/>
    <s v="10 - FONDO GENERAL"/>
    <s v="(en blanco)"/>
    <s v="99 - MULTIPROVINCIAL"/>
    <n v="20000"/>
    <n v="64664"/>
  </r>
  <r>
    <s v="2025"/>
    <x v="0"/>
    <x v="0"/>
    <x v="0"/>
    <x v="0"/>
    <s v="2 - Poder Ejecutivo"/>
    <x v="13"/>
    <x v="125"/>
    <s v="1 - SERVICIOS  GENERALES"/>
    <s v="1.3 - Defensa nacional"/>
    <s v="1.3.06 - Reducción del riesgo de desastres no climáticos"/>
    <s v="2.2 - CONTRATACIÓN DE SERVICIOS"/>
    <s v="2.2.5 - ALQUILERES Y RENTAS"/>
    <s v="N"/>
    <s v="00 - N/A"/>
    <s v="10 - FONDO GENERAL"/>
    <s v="(en blanco)"/>
    <s v="99 - MULTIPROVINCIAL"/>
    <n v="4489250"/>
    <n v="3342838.9200000009"/>
  </r>
  <r>
    <s v="2025"/>
    <x v="0"/>
    <x v="0"/>
    <x v="0"/>
    <x v="0"/>
    <s v="2 - Poder Ejecutivo"/>
    <x v="13"/>
    <x v="125"/>
    <s v="1 - SERVICIOS  GENERALES"/>
    <s v="1.3 - Defensa nacional"/>
    <s v="1.3.06 - Reducción del riesgo de desastres no climáticos"/>
    <s v="2.2 - CONTRATACIÓN DE SERVICIOS"/>
    <s v="2.2.6 - SEGUROS"/>
    <s v="N"/>
    <s v="00 - N/A"/>
    <s v="10 - FONDO GENERAL"/>
    <s v="(en blanco)"/>
    <s v="99 - MULTIPROVINCIAL"/>
    <n v="4150000"/>
    <n v="2658234.1300000004"/>
  </r>
  <r>
    <s v="2025"/>
    <x v="0"/>
    <x v="0"/>
    <x v="0"/>
    <x v="0"/>
    <s v="2 - Poder Ejecutivo"/>
    <x v="13"/>
    <x v="125"/>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499836.83999999997"/>
  </r>
  <r>
    <s v="2025"/>
    <x v="0"/>
    <x v="0"/>
    <x v="0"/>
    <x v="0"/>
    <s v="2 - Poder Ejecutivo"/>
    <x v="13"/>
    <x v="125"/>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1640265.4"/>
  </r>
  <r>
    <s v="2025"/>
    <x v="0"/>
    <x v="0"/>
    <x v="0"/>
    <x v="0"/>
    <s v="2 - Poder Ejecutivo"/>
    <x v="13"/>
    <x v="125"/>
    <s v="1 - SERVICIOS  GENERALES"/>
    <s v="1.3 - Defensa nacional"/>
    <s v="1.3.06 - Reducción del riesgo de desastres no climáticos"/>
    <s v="2.2 - CONTRATACIÓN DE SERVICIOS"/>
    <s v="2.2.9 - OTRAS CONTRATACIONES DE SERVICIOS"/>
    <s v="N"/>
    <s v="00 - N/A"/>
    <s v="10 - FONDO GENERAL"/>
    <s v="(en blanco)"/>
    <s v="99 - MULTIPROVINCIAL"/>
    <n v="600000"/>
    <n v="744155.2"/>
  </r>
  <r>
    <s v="2025"/>
    <x v="0"/>
    <x v="0"/>
    <x v="0"/>
    <x v="0"/>
    <s v="2 - Poder Ejecutivo"/>
    <x v="13"/>
    <x v="125"/>
    <s v="1 - SERVICIOS  GENERALES"/>
    <s v="1.3 - Defensa nacional"/>
    <s v="1.3.06 - Reducción del riesgo de desastres no climáticos"/>
    <s v="2.3 - MATERIALES Y SUMINISTROS"/>
    <s v="2.3.1 - ALIMENTOS Y PRODUCTOS AGROFORESTALES"/>
    <s v="N"/>
    <s v="00 - N/A"/>
    <s v="10 - FONDO GENERAL"/>
    <s v="(en blanco)"/>
    <s v="99 - MULTIPROVINCIAL"/>
    <n v="360000"/>
    <n v="170694.99"/>
  </r>
  <r>
    <s v="2025"/>
    <x v="0"/>
    <x v="0"/>
    <x v="0"/>
    <x v="0"/>
    <s v="2 - Poder Ejecutivo"/>
    <x v="13"/>
    <x v="125"/>
    <s v="1 - SERVICIOS  GENERALES"/>
    <s v="1.3 - Defensa nacional"/>
    <s v="1.3.06 - Reducción del riesgo de desastres no climáticos"/>
    <s v="2.3 - MATERIALES Y SUMINISTROS"/>
    <s v="2.3.2 - TEXTILES Y VESTUARIOS"/>
    <s v="N"/>
    <s v="00 - N/A"/>
    <s v="10 - FONDO GENERAL"/>
    <s v="(en blanco)"/>
    <s v="99 - MULTIPROVINCIAL"/>
    <n v="550000"/>
    <n v="40002"/>
  </r>
  <r>
    <s v="2025"/>
    <x v="0"/>
    <x v="0"/>
    <x v="0"/>
    <x v="0"/>
    <s v="2 - Poder Ejecutivo"/>
    <x v="13"/>
    <x v="125"/>
    <s v="1 - SERVICIOS  GENERALES"/>
    <s v="1.3 - Defensa nacional"/>
    <s v="1.3.06 - Reducción del riesgo de desastres no climáticos"/>
    <s v="2.3 - MATERIALES Y SUMINISTROS"/>
    <s v="2.3.3 - PAPEL, CARTÓN E IMPRESOS"/>
    <s v="N"/>
    <s v="00 - N/A"/>
    <s v="10 - FONDO GENERAL"/>
    <s v="(en blanco)"/>
    <s v="99 - MULTIPROVINCIAL"/>
    <n v="300000"/>
    <n v="129800"/>
  </r>
  <r>
    <s v="2025"/>
    <x v="0"/>
    <x v="0"/>
    <x v="0"/>
    <x v="0"/>
    <s v="2 - Poder Ejecutivo"/>
    <x v="13"/>
    <x v="125"/>
    <s v="1 - SERVICIOS  GENERALES"/>
    <s v="1.3 - Defensa nacional"/>
    <s v="1.3.06 - Reducción del riesgo de desastres no climáticos"/>
    <s v="2.3 - MATERIALES Y SUMINISTROS"/>
    <s v="2.3.4 - PRODUCTOS FARMACÉUTICOS"/>
    <s v="N"/>
    <s v="00 - N/A"/>
    <s v="10 - FONDO GENERAL"/>
    <s v="(en blanco)"/>
    <s v="99 - MULTIPROVINCIAL"/>
    <n v="40000"/>
    <n v="0"/>
  </r>
  <r>
    <s v="2025"/>
    <x v="0"/>
    <x v="0"/>
    <x v="0"/>
    <x v="0"/>
    <s v="2 - Poder Ejecutivo"/>
    <x v="13"/>
    <x v="125"/>
    <s v="1 - SERVICIOS  GENERALES"/>
    <s v="1.3 - Defensa nacional"/>
    <s v="1.3.06 - Reducción del riesgo de desastres no climáticos"/>
    <s v="2.3 - MATERIALES Y SUMINISTROS"/>
    <s v="2.3.5 - CUERO, CAUCHO Y PLÁSTICO"/>
    <s v="N"/>
    <s v="00 - N/A"/>
    <s v="10 - FONDO GENERAL"/>
    <s v="(en blanco)"/>
    <s v="99 - MULTIPROVINCIAL"/>
    <n v="10000"/>
    <n v="0"/>
  </r>
  <r>
    <s v="2025"/>
    <x v="0"/>
    <x v="0"/>
    <x v="0"/>
    <x v="0"/>
    <s v="2 - Poder Ejecutivo"/>
    <x v="13"/>
    <x v="125"/>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427890.42000000004"/>
  </r>
  <r>
    <s v="2025"/>
    <x v="0"/>
    <x v="0"/>
    <x v="0"/>
    <x v="0"/>
    <s v="2 - Poder Ejecutivo"/>
    <x v="13"/>
    <x v="125"/>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1835275"/>
  </r>
  <r>
    <s v="2025"/>
    <x v="0"/>
    <x v="0"/>
    <x v="0"/>
    <x v="0"/>
    <s v="2 - Poder Ejecutivo"/>
    <x v="13"/>
    <x v="125"/>
    <s v="1 - SERVICIOS  GENERALES"/>
    <s v="1.3 - Defensa nacional"/>
    <s v="1.3.06 - Reducción del riesgo de desastres no climáticos"/>
    <s v="2.3 - MATERIALES Y SUMINISTROS"/>
    <s v="2.3.9 - PRODUCTOS Y ÚTILES VARIOS"/>
    <s v="N"/>
    <s v="00 - N/A"/>
    <s v="10 - FONDO GENERAL"/>
    <s v="(en blanco)"/>
    <s v="99 - MULTIPROVINCIAL"/>
    <n v="1650000"/>
    <n v="973609.29999999981"/>
  </r>
  <r>
    <s v="2025"/>
    <x v="0"/>
    <x v="0"/>
    <x v="0"/>
    <x v="0"/>
    <s v="2 - Poder Ejecutivo"/>
    <x v="13"/>
    <x v="126"/>
    <s v="2 - SERVICIOS ECONÓMICOS"/>
    <s v="2.6 - Transporte"/>
    <s v="2.6.04 - Transporte aéreo"/>
    <s v="2.1 - REMUNERACIONES Y CONTRIBUCIONES"/>
    <s v="2.1.1 - REMUNERACIONES"/>
    <s v="N"/>
    <s v="00 - N/A"/>
    <s v="20 - FONDOS CON DESTINO ESPECÍFICO"/>
    <s v="(en blanco)"/>
    <s v="99 - MULTIPROVINCIAL"/>
    <n v="229303198"/>
    <n v="91087139.24000001"/>
  </r>
  <r>
    <s v="2025"/>
    <x v="0"/>
    <x v="0"/>
    <x v="0"/>
    <x v="0"/>
    <s v="2 - Poder Ejecutivo"/>
    <x v="13"/>
    <x v="126"/>
    <s v="2 - SERVICIOS ECONÓMICOS"/>
    <s v="2.6 - Transporte"/>
    <s v="2.6.04 - Transporte aéreo"/>
    <s v="2.1 - REMUNERACIONES Y CONTRIBUCIONES"/>
    <s v="2.1.2 - SOBRESUELDOS"/>
    <s v="N"/>
    <s v="00 - N/A"/>
    <s v="20 - FONDOS CON DESTINO ESPECÍFICO"/>
    <s v="(en blanco)"/>
    <s v="99 - MULTIPROVINCIAL"/>
    <n v="76143908"/>
    <n v="22237507.870000001"/>
  </r>
  <r>
    <s v="2025"/>
    <x v="0"/>
    <x v="0"/>
    <x v="0"/>
    <x v="0"/>
    <s v="2 - Poder Ejecutivo"/>
    <x v="13"/>
    <x v="126"/>
    <s v="2 - SERVICIOS ECONÓMICOS"/>
    <s v="2.6 - Transporte"/>
    <s v="2.6.04 - Transporte aéreo"/>
    <s v="2.1 - REMUNERACIONES Y CONTRIBUCIONES"/>
    <s v="2.1.3 - DIETAS Y GASTOS DE REPRESENTACIÓN"/>
    <s v="N"/>
    <s v="00 - N/A"/>
    <s v="20 - FONDOS CON DESTINO ESPECÍFICO"/>
    <s v="(en blanco)"/>
    <s v="99 - MULTIPROVINCIAL"/>
    <n v="16740000"/>
    <n v="5850000"/>
  </r>
  <r>
    <s v="2025"/>
    <x v="0"/>
    <x v="0"/>
    <x v="0"/>
    <x v="0"/>
    <s v="2 - Poder Ejecutivo"/>
    <x v="13"/>
    <x v="126"/>
    <s v="2 - SERVICIOS ECONÓMICOS"/>
    <s v="2.6 - Transporte"/>
    <s v="2.6.04 - Transporte aéreo"/>
    <s v="2.1 - REMUNERACIONES Y CONTRIBUCIONES"/>
    <s v="2.1.4 - GRATIFICACIONES Y BONIFICACIONES"/>
    <s v="N"/>
    <s v="00 - N/A"/>
    <s v="20 - FONDOS CON DESTINO ESPECÍFICO"/>
    <s v="(en blanco)"/>
    <s v="99 - MULTIPROVINCIAL"/>
    <n v="141271813"/>
    <n v="55392237.57"/>
  </r>
  <r>
    <s v="2025"/>
    <x v="0"/>
    <x v="0"/>
    <x v="0"/>
    <x v="0"/>
    <s v="2 - Poder Ejecutivo"/>
    <x v="13"/>
    <x v="126"/>
    <s v="2 - SERVICIOS ECONÓMICOS"/>
    <s v="2.6 - Transporte"/>
    <s v="2.6.04 - Transporte aéreo"/>
    <s v="2.1 - REMUNERACIONES Y CONTRIBUCIONES"/>
    <s v="2.1.5 - CONTRIBUCIONES A LA SEGURIDAD SOCIAL"/>
    <s v="N"/>
    <s v="00 - N/A"/>
    <s v="20 - FONDOS CON DESTINO ESPECÍFICO"/>
    <s v="(en blanco)"/>
    <s v="99 - MULTIPROVINCIAL"/>
    <n v="28453027"/>
    <n v="12372422.530000005"/>
  </r>
  <r>
    <s v="2025"/>
    <x v="0"/>
    <x v="0"/>
    <x v="0"/>
    <x v="0"/>
    <s v="2 - Poder Ejecutivo"/>
    <x v="13"/>
    <x v="126"/>
    <s v="2 - SERVICIOS ECONÓMICOS"/>
    <s v="2.6 - Transporte"/>
    <s v="2.6.04 - Transporte aéreo"/>
    <s v="2.2 - CONTRATACIÓN DE SERVICIOS"/>
    <s v="2.2.1 - SERVICIOS BÁSICOS"/>
    <s v="N"/>
    <s v="00 - N/A"/>
    <s v="20 - FONDOS CON DESTINO ESPECÍFICO"/>
    <s v="(en blanco)"/>
    <s v="99 - MULTIPROVINCIAL"/>
    <n v="0"/>
    <n v="2996893.92"/>
  </r>
  <r>
    <s v="2025"/>
    <x v="0"/>
    <x v="0"/>
    <x v="0"/>
    <x v="0"/>
    <s v="2 - Poder Ejecutivo"/>
    <x v="13"/>
    <x v="126"/>
    <s v="2 - SERVICIOS ECONÓMICOS"/>
    <s v="2.6 - Transporte"/>
    <s v="2.6.04 - Transporte aéreo"/>
    <s v="2.2 - CONTRATACIÓN DE SERVICIOS"/>
    <s v="2.2.2 - PUBLICIDAD, IMPRESIÓN Y ENCUADERNACIÓN"/>
    <s v="N"/>
    <s v="00 - N/A"/>
    <s v="20 - FONDOS CON DESTINO ESPECÍFICO"/>
    <s v="(en blanco)"/>
    <s v="99 - MULTIPROVINCIAL"/>
    <n v="0"/>
    <n v="1849142.6199999999"/>
  </r>
  <r>
    <s v="2025"/>
    <x v="0"/>
    <x v="0"/>
    <x v="0"/>
    <x v="0"/>
    <s v="2 - Poder Ejecutivo"/>
    <x v="13"/>
    <x v="126"/>
    <s v="2 - SERVICIOS ECONÓMICOS"/>
    <s v="2.6 - Transporte"/>
    <s v="2.6.04 - Transporte aéreo"/>
    <s v="2.2 - CONTRATACIÓN DE SERVICIOS"/>
    <s v="2.2.3 - VIÁTICOS"/>
    <s v="N"/>
    <s v="00 - N/A"/>
    <s v="20 - FONDOS CON DESTINO ESPECÍFICO"/>
    <s v="(en blanco)"/>
    <s v="99 - MULTIPROVINCIAL"/>
    <n v="0"/>
    <n v="10064925"/>
  </r>
  <r>
    <s v="2025"/>
    <x v="0"/>
    <x v="0"/>
    <x v="0"/>
    <x v="0"/>
    <s v="2 - Poder Ejecutivo"/>
    <x v="13"/>
    <x v="126"/>
    <s v="2 - SERVICIOS ECONÓMICOS"/>
    <s v="2.6 - Transporte"/>
    <s v="2.6.04 - Transporte aéreo"/>
    <s v="2.2 - CONTRATACIÓN DE SERVICIOS"/>
    <s v="2.2.4 - TRANSPORTE Y ALMACENAJE"/>
    <s v="N"/>
    <s v="00 - N/A"/>
    <s v="20 - FONDOS CON DESTINO ESPECÍFICO"/>
    <s v="(en blanco)"/>
    <s v="99 - MULTIPROVINCIAL"/>
    <n v="0"/>
    <n v="5589533.6300000008"/>
  </r>
  <r>
    <s v="2025"/>
    <x v="0"/>
    <x v="0"/>
    <x v="0"/>
    <x v="0"/>
    <s v="2 - Poder Ejecutivo"/>
    <x v="13"/>
    <x v="126"/>
    <s v="2 - SERVICIOS ECONÓMICOS"/>
    <s v="2.6 - Transporte"/>
    <s v="2.6.04 - Transporte aéreo"/>
    <s v="2.2 - CONTRATACIÓN DE SERVICIOS"/>
    <s v="2.2.5 - ALQUILERES Y RENTAS"/>
    <s v="N"/>
    <s v="00 - N/A"/>
    <s v="20 - FONDOS CON DESTINO ESPECÍFICO"/>
    <s v="(en blanco)"/>
    <s v="99 - MULTIPROVINCIAL"/>
    <n v="0"/>
    <n v="6527242.1400000015"/>
  </r>
  <r>
    <s v="2025"/>
    <x v="0"/>
    <x v="0"/>
    <x v="0"/>
    <x v="0"/>
    <s v="2 - Poder Ejecutivo"/>
    <x v="13"/>
    <x v="126"/>
    <s v="2 - SERVICIOS ECONÓMICOS"/>
    <s v="2.6 - Transporte"/>
    <s v="2.6.04 - Transporte aéreo"/>
    <s v="2.2 - CONTRATACIÓN DE SERVICIOS"/>
    <s v="2.2.6 - SEGUROS"/>
    <s v="N"/>
    <s v="00 - N/A"/>
    <s v="20 - FONDOS CON DESTINO ESPECÍFICO"/>
    <s v="(en blanco)"/>
    <s v="99 - MULTIPROVINCIAL"/>
    <n v="0"/>
    <n v="14286636.48"/>
  </r>
  <r>
    <s v="2025"/>
    <x v="0"/>
    <x v="0"/>
    <x v="0"/>
    <x v="0"/>
    <s v="2 - Poder Ejecutivo"/>
    <x v="13"/>
    <x v="126"/>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3348435.12"/>
  </r>
  <r>
    <s v="2025"/>
    <x v="0"/>
    <x v="0"/>
    <x v="0"/>
    <x v="0"/>
    <s v="2 - Poder Ejecutivo"/>
    <x v="13"/>
    <x v="126"/>
    <s v="2 - SERVICIOS ECONÓMICOS"/>
    <s v="2.6 - Transporte"/>
    <s v="2.6.04 - Transporte aéreo"/>
    <s v="2.2 - CONTRATACIÓN DE SERVICIOS"/>
    <s v="2.2.8 - OTROS SERVICIOS NO INCLUIDOS EN CONCEPTOS ANTERIORES"/>
    <s v="N"/>
    <s v="00 - N/A"/>
    <s v="20 - FONDOS CON DESTINO ESPECÍFICO"/>
    <s v="(en blanco)"/>
    <s v="99 - MULTIPROVINCIAL"/>
    <n v="126342036"/>
    <n v="4454191.3900000006"/>
  </r>
  <r>
    <s v="2025"/>
    <x v="0"/>
    <x v="0"/>
    <x v="0"/>
    <x v="0"/>
    <s v="2 - Poder Ejecutivo"/>
    <x v="13"/>
    <x v="126"/>
    <s v="2 - SERVICIOS ECONÓMICOS"/>
    <s v="2.6 - Transporte"/>
    <s v="2.6.04 - Transporte aéreo"/>
    <s v="2.2 - CONTRATACIÓN DE SERVICIOS"/>
    <s v="2.2.9 - OTRAS CONTRATACIONES DE SERVICIOS"/>
    <s v="N"/>
    <s v="00 - N/A"/>
    <s v="20 - FONDOS CON DESTINO ESPECÍFICO"/>
    <s v="(en blanco)"/>
    <s v="99 - MULTIPROVINCIAL"/>
    <n v="0"/>
    <n v="7934489.8199999994"/>
  </r>
  <r>
    <s v="2025"/>
    <x v="0"/>
    <x v="0"/>
    <x v="0"/>
    <x v="0"/>
    <s v="2 - Poder Ejecutivo"/>
    <x v="13"/>
    <x v="126"/>
    <s v="2 - SERVICIOS ECONÓMICOS"/>
    <s v="2.6 - Transporte"/>
    <s v="2.6.04 - Transporte aéreo"/>
    <s v="2.3 - MATERIALES Y SUMINISTROS"/>
    <s v="2.3.1 - ALIMENTOS Y PRODUCTOS AGROFORESTALES"/>
    <s v="N"/>
    <s v="00 - N/A"/>
    <s v="20 - FONDOS CON DESTINO ESPECÍFICO"/>
    <s v="(en blanco)"/>
    <s v="99 - MULTIPROVINCIAL"/>
    <n v="0"/>
    <n v="833288.6100000001"/>
  </r>
  <r>
    <s v="2025"/>
    <x v="0"/>
    <x v="0"/>
    <x v="0"/>
    <x v="0"/>
    <s v="2 - Poder Ejecutivo"/>
    <x v="13"/>
    <x v="126"/>
    <s v="2 - SERVICIOS ECONÓMICOS"/>
    <s v="2.6 - Transporte"/>
    <s v="2.6.04 - Transporte aéreo"/>
    <s v="2.3 - MATERIALES Y SUMINISTROS"/>
    <s v="2.3.2 - TEXTILES Y VESTUARIOS"/>
    <s v="N"/>
    <s v="00 - N/A"/>
    <s v="20 - FONDOS CON DESTINO ESPECÍFICO"/>
    <s v="(en blanco)"/>
    <s v="99 - MULTIPROVINCIAL"/>
    <n v="0"/>
    <n v="243342.76"/>
  </r>
  <r>
    <s v="2025"/>
    <x v="0"/>
    <x v="0"/>
    <x v="0"/>
    <x v="0"/>
    <s v="2 - Poder Ejecutivo"/>
    <x v="13"/>
    <x v="126"/>
    <s v="2 - SERVICIOS ECONÓMICOS"/>
    <s v="2.6 - Transporte"/>
    <s v="2.6.04 - Transporte aéreo"/>
    <s v="2.3 - MATERIALES Y SUMINISTROS"/>
    <s v="2.3.3 - PAPEL, CARTÓN E IMPRESOS"/>
    <s v="N"/>
    <s v="00 - N/A"/>
    <s v="20 - FONDOS CON DESTINO ESPECÍFICO"/>
    <s v="(en blanco)"/>
    <s v="99 - MULTIPROVINCIAL"/>
    <n v="0"/>
    <n v="618065.31999999995"/>
  </r>
  <r>
    <s v="2025"/>
    <x v="0"/>
    <x v="0"/>
    <x v="0"/>
    <x v="0"/>
    <s v="2 - Poder Ejecutivo"/>
    <x v="13"/>
    <x v="126"/>
    <s v="2 - SERVICIOS ECONÓMICOS"/>
    <s v="2.6 - Transporte"/>
    <s v="2.6.04 - Transporte aéreo"/>
    <s v="2.3 - MATERIALES Y SUMINISTROS"/>
    <s v="2.3.4 - PRODUCTOS FARMACÉUTICOS"/>
    <s v="N"/>
    <s v="00 - N/A"/>
    <s v="20 - FONDOS CON DESTINO ESPECÍFICO"/>
    <s v="(en blanco)"/>
    <s v="99 - MULTIPROVINCIAL"/>
    <n v="0"/>
    <n v="58887.99"/>
  </r>
  <r>
    <s v="2025"/>
    <x v="0"/>
    <x v="0"/>
    <x v="0"/>
    <x v="0"/>
    <s v="2 - Poder Ejecutivo"/>
    <x v="13"/>
    <x v="126"/>
    <s v="2 - SERVICIOS ECONÓMICOS"/>
    <s v="2.6 - Transporte"/>
    <s v="2.6.04 - Transporte aéreo"/>
    <s v="2.3 - MATERIALES Y SUMINISTROS"/>
    <s v="2.3.5 - CUERO, CAUCHO Y PLÁSTICO"/>
    <s v="N"/>
    <s v="00 - N/A"/>
    <s v="20 - FONDOS CON DESTINO ESPECÍFICO"/>
    <s v="(en blanco)"/>
    <s v="99 - MULTIPROVINCIAL"/>
    <n v="0"/>
    <n v="32375.9"/>
  </r>
  <r>
    <s v="2025"/>
    <x v="0"/>
    <x v="0"/>
    <x v="0"/>
    <x v="0"/>
    <s v="2 - Poder Ejecutivo"/>
    <x v="13"/>
    <x v="126"/>
    <s v="2 - SERVICIOS ECONÓMICOS"/>
    <s v="2.6 - Transporte"/>
    <s v="2.6.04 - Transporte aéreo"/>
    <s v="2.3 - MATERIALES Y SUMINISTROS"/>
    <s v="2.3.6 - PRODUCTOS DE MINERALES, METÁLICOS Y NO METÁLICOS"/>
    <s v="N"/>
    <s v="00 - N/A"/>
    <s v="20 - FONDOS CON DESTINO ESPECÍFICO"/>
    <s v="(en blanco)"/>
    <s v="99 - MULTIPROVINCIAL"/>
    <n v="0"/>
    <n v="98304.93"/>
  </r>
  <r>
    <s v="2025"/>
    <x v="0"/>
    <x v="0"/>
    <x v="0"/>
    <x v="0"/>
    <s v="2 - Poder Ejecutivo"/>
    <x v="13"/>
    <x v="126"/>
    <s v="2 - SERVICIOS ECONÓMICOS"/>
    <s v="2.6 - Transporte"/>
    <s v="2.6.04 - Transporte aéreo"/>
    <s v="2.3 - MATERIALES Y SUMINISTROS"/>
    <s v="2.3.7 - COMBUSTIBLES, LUBRICANTES, PRODUCTOS QUÍMICOS Y CONEXOS"/>
    <s v="N"/>
    <s v="00 - N/A"/>
    <s v="20 - FONDOS CON DESTINO ESPECÍFICO"/>
    <s v="(en blanco)"/>
    <s v="99 - MULTIPROVINCIAL"/>
    <n v="12504983"/>
    <n v="6662041.9999999981"/>
  </r>
  <r>
    <s v="2025"/>
    <x v="0"/>
    <x v="0"/>
    <x v="0"/>
    <x v="0"/>
    <s v="2 - Poder Ejecutivo"/>
    <x v="13"/>
    <x v="126"/>
    <s v="2 - SERVICIOS ECONÓMICOS"/>
    <s v="2.6 - Transporte"/>
    <s v="2.6.04 - Transporte aéreo"/>
    <s v="2.3 - MATERIALES Y SUMINISTROS"/>
    <s v="2.3.9 - PRODUCTOS Y ÚTILES VARIOS"/>
    <s v="N"/>
    <s v="00 - N/A"/>
    <s v="20 - FONDOS CON DESTINO ESPECÍFICO"/>
    <s v="(en blanco)"/>
    <s v="99 - MULTIPROVINCIAL"/>
    <n v="99999600"/>
    <n v="3723048.05"/>
  </r>
  <r>
    <s v="2025"/>
    <x v="0"/>
    <x v="0"/>
    <x v="0"/>
    <x v="0"/>
    <s v="2 - Poder Ejecutivo"/>
    <x v="14"/>
    <x v="127"/>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1170000"/>
  </r>
  <r>
    <s v="2025"/>
    <x v="0"/>
    <x v="0"/>
    <x v="0"/>
    <x v="0"/>
    <s v="2 - Poder Ejecutivo"/>
    <x v="14"/>
    <x v="127"/>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560000"/>
  </r>
  <r>
    <s v="2025"/>
    <x v="0"/>
    <x v="0"/>
    <x v="0"/>
    <x v="0"/>
    <s v="2 - Poder Ejecutivo"/>
    <x v="14"/>
    <x v="127"/>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195000"/>
  </r>
  <r>
    <s v="2025"/>
    <x v="0"/>
    <x v="0"/>
    <x v="0"/>
    <x v="0"/>
    <s v="2 - Poder Ejecutivo"/>
    <x v="14"/>
    <x v="127"/>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80000"/>
  </r>
  <r>
    <s v="2025"/>
    <x v="0"/>
    <x v="0"/>
    <x v="0"/>
    <x v="0"/>
    <s v="2 - Poder Ejecutivo"/>
    <x v="14"/>
    <x v="127"/>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177708.6"/>
  </r>
  <r>
    <s v="2025"/>
    <x v="0"/>
    <x v="0"/>
    <x v="0"/>
    <x v="0"/>
    <s v="2 - Poder Ejecutivo"/>
    <x v="14"/>
    <x v="127"/>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85624"/>
  </r>
  <r>
    <s v="2025"/>
    <x v="0"/>
    <x v="0"/>
    <x v="0"/>
    <x v="0"/>
    <s v="2 - Poder Ejecutivo"/>
    <x v="14"/>
    <x v="127"/>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0"/>
  </r>
  <r>
    <s v="2025"/>
    <x v="0"/>
    <x v="0"/>
    <x v="0"/>
    <x v="0"/>
    <s v="2 - Poder Ejecutivo"/>
    <x v="14"/>
    <x v="127"/>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348425935.80999994"/>
  </r>
  <r>
    <s v="2025"/>
    <x v="0"/>
    <x v="0"/>
    <x v="0"/>
    <x v="0"/>
    <s v="2 - Poder Ejecutivo"/>
    <x v="14"/>
    <x v="127"/>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317410034.16999996"/>
  </r>
  <r>
    <s v="2025"/>
    <x v="0"/>
    <x v="0"/>
    <x v="0"/>
    <x v="0"/>
    <s v="2 - Poder Ejecutivo"/>
    <x v="14"/>
    <x v="127"/>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0"/>
  </r>
  <r>
    <s v="2025"/>
    <x v="0"/>
    <x v="0"/>
    <x v="0"/>
    <x v="0"/>
    <s v="2 - Poder Ejecutivo"/>
    <x v="14"/>
    <x v="127"/>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92316639.030000016"/>
  </r>
  <r>
    <s v="2025"/>
    <x v="0"/>
    <x v="0"/>
    <x v="0"/>
    <x v="0"/>
    <s v="2 - Poder Ejecutivo"/>
    <x v="14"/>
    <x v="127"/>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70565412.339999989"/>
  </r>
  <r>
    <s v="2025"/>
    <x v="0"/>
    <x v="0"/>
    <x v="0"/>
    <x v="0"/>
    <s v="2 - Poder Ejecutivo"/>
    <x v="14"/>
    <x v="127"/>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554142.05000000005"/>
  </r>
  <r>
    <s v="2025"/>
    <x v="0"/>
    <x v="0"/>
    <x v="0"/>
    <x v="0"/>
    <s v="2 - Poder Ejecutivo"/>
    <x v="14"/>
    <x v="127"/>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74113.75"/>
  </r>
  <r>
    <s v="2025"/>
    <x v="0"/>
    <x v="0"/>
    <x v="0"/>
    <x v="0"/>
    <s v="2 - Poder Ejecutivo"/>
    <x v="14"/>
    <x v="127"/>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30000"/>
  </r>
  <r>
    <s v="2025"/>
    <x v="0"/>
    <x v="0"/>
    <x v="0"/>
    <x v="0"/>
    <s v="2 - Poder Ejecutivo"/>
    <x v="14"/>
    <x v="127"/>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75000"/>
  </r>
  <r>
    <s v="2025"/>
    <x v="0"/>
    <x v="0"/>
    <x v="0"/>
    <x v="0"/>
    <s v="2 - Poder Ejecutivo"/>
    <x v="14"/>
    <x v="127"/>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51945592.350000001"/>
  </r>
  <r>
    <s v="2025"/>
    <x v="0"/>
    <x v="0"/>
    <x v="0"/>
    <x v="0"/>
    <s v="2 - Poder Ejecutivo"/>
    <x v="14"/>
    <x v="127"/>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47056131.489999995"/>
  </r>
  <r>
    <s v="2025"/>
    <x v="0"/>
    <x v="0"/>
    <x v="0"/>
    <x v="0"/>
    <s v="2 - Poder Ejecutivo"/>
    <x v="14"/>
    <x v="127"/>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3859759.4200000004"/>
  </r>
  <r>
    <s v="2025"/>
    <x v="0"/>
    <x v="0"/>
    <x v="0"/>
    <x v="0"/>
    <s v="2 - Poder Ejecutivo"/>
    <x v="14"/>
    <x v="127"/>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20636676.109999999"/>
  </r>
  <r>
    <s v="2025"/>
    <x v="0"/>
    <x v="0"/>
    <x v="0"/>
    <x v="0"/>
    <s v="2 - Poder Ejecutivo"/>
    <x v="14"/>
    <x v="127"/>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5076441.93"/>
  </r>
  <r>
    <s v="2025"/>
    <x v="0"/>
    <x v="0"/>
    <x v="0"/>
    <x v="0"/>
    <s v="2 - Poder Ejecutivo"/>
    <x v="14"/>
    <x v="127"/>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58241277.100000009"/>
  </r>
  <r>
    <s v="2025"/>
    <x v="0"/>
    <x v="0"/>
    <x v="0"/>
    <x v="0"/>
    <s v="2 - Poder Ejecutivo"/>
    <x v="14"/>
    <x v="127"/>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0"/>
  </r>
  <r>
    <s v="2025"/>
    <x v="0"/>
    <x v="0"/>
    <x v="0"/>
    <x v="0"/>
    <s v="2 - Poder Ejecutivo"/>
    <x v="14"/>
    <x v="127"/>
    <s v="2 - SERVICIOS ECONÓMICOS"/>
    <s v="2.1 - Asuntos económicos, comerciales y laborales"/>
    <s v="2.1.01 - Asuntos económicos y regulación del comercio"/>
    <s v="2.2 - CONTRATACIÓN DE SERVICIOS"/>
    <s v="2.2.3 - VIÁTICOS"/>
    <s v="N"/>
    <s v="00 - N/A"/>
    <s v="10 - FONDO GENERAL"/>
    <s v="(en blanco)"/>
    <s v="99 - MULTIPROVINCIAL"/>
    <n v="950000"/>
    <n v="281542.5"/>
  </r>
  <r>
    <s v="2025"/>
    <x v="0"/>
    <x v="0"/>
    <x v="0"/>
    <x v="0"/>
    <s v="2 - Poder Ejecutivo"/>
    <x v="14"/>
    <x v="127"/>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12487317.98"/>
  </r>
  <r>
    <s v="2025"/>
    <x v="0"/>
    <x v="0"/>
    <x v="0"/>
    <x v="0"/>
    <s v="2 - Poder Ejecutivo"/>
    <x v="14"/>
    <x v="127"/>
    <s v="2 - SERVICIOS ECONÓMICOS"/>
    <s v="2.1 - Asuntos económicos, comerciales y laborales"/>
    <s v="2.1.01 - Asuntos económicos y regulación del comercio"/>
    <s v="2.2 - CONTRATACIÓN DE SERVICIOS"/>
    <s v="2.2.3 - VIÁTICOS"/>
    <s v="N"/>
    <s v="00 - N/A"/>
    <s v="70 - DONACION EXTERNA"/>
    <s v="(en blanco)"/>
    <s v="99 - MULTIPROVINCIAL"/>
    <n v="0"/>
    <n v="0"/>
  </r>
  <r>
    <s v="2025"/>
    <x v="0"/>
    <x v="0"/>
    <x v="0"/>
    <x v="0"/>
    <s v="2 - Poder Ejecutivo"/>
    <x v="14"/>
    <x v="127"/>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2691768.93"/>
  </r>
  <r>
    <s v="2025"/>
    <x v="0"/>
    <x v="0"/>
    <x v="0"/>
    <x v="0"/>
    <s v="2 - Poder Ejecutivo"/>
    <x v="14"/>
    <x v="127"/>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228913.8"/>
  </r>
  <r>
    <s v="2025"/>
    <x v="0"/>
    <x v="0"/>
    <x v="0"/>
    <x v="0"/>
    <s v="2 - Poder Ejecutivo"/>
    <x v="14"/>
    <x v="127"/>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112680145.95"/>
  </r>
  <r>
    <s v="2025"/>
    <x v="0"/>
    <x v="0"/>
    <x v="0"/>
    <x v="0"/>
    <s v="2 - Poder Ejecutivo"/>
    <x v="14"/>
    <x v="127"/>
    <s v="2 - SERVICIOS ECONÓMICOS"/>
    <s v="2.1 - Asuntos económicos, comerciales y laborales"/>
    <s v="2.1.01 - Asuntos económicos y regulación del comercio"/>
    <s v="2.2 - CONTRATACIÓN DE SERVICIOS"/>
    <s v="2.2.6 - SEGUROS"/>
    <s v="N"/>
    <s v="00 - N/A"/>
    <s v="10 - FONDO GENERAL"/>
    <s v="(en blanco)"/>
    <s v="99 - MULTIPROVINCIAL"/>
    <n v="1546730"/>
    <n v="0"/>
  </r>
  <r>
    <s v="2025"/>
    <x v="0"/>
    <x v="0"/>
    <x v="0"/>
    <x v="0"/>
    <s v="2 - Poder Ejecutivo"/>
    <x v="14"/>
    <x v="127"/>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27908883.149999995"/>
  </r>
  <r>
    <s v="2025"/>
    <x v="0"/>
    <x v="0"/>
    <x v="0"/>
    <x v="0"/>
    <s v="2 - Poder Ejecutivo"/>
    <x v="14"/>
    <x v="127"/>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923692.2"/>
  </r>
  <r>
    <s v="2025"/>
    <x v="0"/>
    <x v="0"/>
    <x v="0"/>
    <x v="0"/>
    <s v="2 - Poder Ejecutivo"/>
    <x v="14"/>
    <x v="127"/>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8766019.4800000023"/>
  </r>
  <r>
    <s v="2025"/>
    <x v="0"/>
    <x v="0"/>
    <x v="0"/>
    <x v="0"/>
    <s v="2 - Poder Ejecutivo"/>
    <x v="14"/>
    <x v="127"/>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6474911.5"/>
  </r>
  <r>
    <s v="2025"/>
    <x v="0"/>
    <x v="0"/>
    <x v="0"/>
    <x v="0"/>
    <s v="2 - Poder Ejecutivo"/>
    <x v="14"/>
    <x v="127"/>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23104934.949999999"/>
  </r>
  <r>
    <s v="2025"/>
    <x v="0"/>
    <x v="0"/>
    <x v="0"/>
    <x v="0"/>
    <s v="2 - Poder Ejecutivo"/>
    <x v="14"/>
    <x v="127"/>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0"/>
  </r>
  <r>
    <s v="2025"/>
    <x v="0"/>
    <x v="0"/>
    <x v="0"/>
    <x v="0"/>
    <s v="2 - Poder Ejecutivo"/>
    <x v="14"/>
    <x v="127"/>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126250"/>
  </r>
  <r>
    <s v="2025"/>
    <x v="0"/>
    <x v="0"/>
    <x v="0"/>
    <x v="0"/>
    <s v="2 - Poder Ejecutivo"/>
    <x v="14"/>
    <x v="127"/>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10132579.669999998"/>
  </r>
  <r>
    <s v="2025"/>
    <x v="0"/>
    <x v="0"/>
    <x v="0"/>
    <x v="0"/>
    <s v="2 - Poder Ejecutivo"/>
    <x v="14"/>
    <x v="127"/>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0"/>
  </r>
  <r>
    <s v="2025"/>
    <x v="0"/>
    <x v="0"/>
    <x v="0"/>
    <x v="0"/>
    <s v="2 - Poder Ejecutivo"/>
    <x v="14"/>
    <x v="127"/>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0"/>
  </r>
  <r>
    <s v="2025"/>
    <x v="0"/>
    <x v="0"/>
    <x v="0"/>
    <x v="0"/>
    <s v="2 - Poder Ejecutivo"/>
    <x v="14"/>
    <x v="127"/>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1227358.3"/>
  </r>
  <r>
    <s v="2025"/>
    <x v="0"/>
    <x v="0"/>
    <x v="0"/>
    <x v="0"/>
    <s v="2 - Poder Ejecutivo"/>
    <x v="14"/>
    <x v="127"/>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177796.5"/>
  </r>
  <r>
    <s v="2025"/>
    <x v="0"/>
    <x v="0"/>
    <x v="0"/>
    <x v="0"/>
    <s v="2 - Poder Ejecutivo"/>
    <x v="14"/>
    <x v="127"/>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0"/>
  </r>
  <r>
    <s v="2025"/>
    <x v="0"/>
    <x v="0"/>
    <x v="0"/>
    <x v="0"/>
    <s v="2 - Poder Ejecutivo"/>
    <x v="14"/>
    <x v="127"/>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0"/>
  </r>
  <r>
    <s v="2025"/>
    <x v="0"/>
    <x v="0"/>
    <x v="0"/>
    <x v="0"/>
    <s v="2 - Poder Ejecutivo"/>
    <x v="14"/>
    <x v="127"/>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14065570.200000003"/>
  </r>
  <r>
    <s v="2025"/>
    <x v="0"/>
    <x v="0"/>
    <x v="0"/>
    <x v="0"/>
    <s v="2 - Poder Ejecutivo"/>
    <x v="14"/>
    <x v="127"/>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167920.58000000002"/>
  </r>
  <r>
    <s v="2025"/>
    <x v="0"/>
    <x v="0"/>
    <x v="0"/>
    <x v="0"/>
    <s v="2 - Poder Ejecutivo"/>
    <x v="14"/>
    <x v="127"/>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378560.35000000003"/>
  </r>
  <r>
    <s v="2025"/>
    <x v="0"/>
    <x v="0"/>
    <x v="0"/>
    <x v="0"/>
    <s v="2 - Poder Ejecutivo"/>
    <x v="14"/>
    <x v="127"/>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0"/>
  </r>
  <r>
    <s v="2025"/>
    <x v="0"/>
    <x v="0"/>
    <x v="0"/>
    <x v="0"/>
    <s v="2 - Poder Ejecutivo"/>
    <x v="14"/>
    <x v="127"/>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11505"/>
  </r>
  <r>
    <s v="2025"/>
    <x v="0"/>
    <x v="0"/>
    <x v="0"/>
    <x v="0"/>
    <s v="2 - Poder Ejecutivo"/>
    <x v="14"/>
    <x v="127"/>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0"/>
  </r>
  <r>
    <s v="2025"/>
    <x v="0"/>
    <x v="0"/>
    <x v="0"/>
    <x v="0"/>
    <s v="2 - Poder Ejecutivo"/>
    <x v="14"/>
    <x v="127"/>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25939301.130000003"/>
  </r>
  <r>
    <s v="2025"/>
    <x v="0"/>
    <x v="0"/>
    <x v="0"/>
    <x v="0"/>
    <s v="2 - Poder Ejecutivo"/>
    <x v="14"/>
    <x v="127"/>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0"/>
  </r>
  <r>
    <s v="2025"/>
    <x v="0"/>
    <x v="0"/>
    <x v="0"/>
    <x v="0"/>
    <s v="2 - Poder Ejecutivo"/>
    <x v="14"/>
    <x v="127"/>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3740777.75"/>
  </r>
  <r>
    <s v="2025"/>
    <x v="0"/>
    <x v="0"/>
    <x v="0"/>
    <x v="0"/>
    <s v="2 - Poder Ejecutivo"/>
    <x v="14"/>
    <x v="127"/>
    <s v="2 - SERVICIOS ECONÓMICOS"/>
    <s v="2.1 - Asuntos económicos, comerciales y laborales"/>
    <s v="2.1.01 - Asuntos económicos y regulación del comercio"/>
    <s v="2.3 - MATERIALES Y SUMINISTROS"/>
    <s v="2.3.9 - PRODUCTOS Y ÚTILES VARIOS"/>
    <s v="N"/>
    <s v="00 - N/A"/>
    <s v="70 - DONACION EXTERNA"/>
    <s v="(en blanco)"/>
    <s v="99 - MULTIPROVINCIAL"/>
    <n v="0"/>
    <n v="0"/>
  </r>
  <r>
    <s v="2025"/>
    <x v="0"/>
    <x v="0"/>
    <x v="0"/>
    <x v="0"/>
    <s v="2 - Poder Ejecutivo"/>
    <x v="14"/>
    <x v="127"/>
    <s v="2 - SERVICIOS ECONÓMICOS"/>
    <s v="2.4 - Energía y combustible"/>
    <s v="2.4.03 - Combustible"/>
    <s v="2.1 - REMUNERACIONES Y CONTRIBUCIONES"/>
    <s v="2.1.1 - REMUNERACIONES"/>
    <s v="N"/>
    <s v="00 - N/A"/>
    <s v="10 - FONDO GENERAL"/>
    <s v="(en blanco)"/>
    <s v="99 - MULTIPROVINCIAL"/>
    <n v="179940467"/>
    <n v="78987136"/>
  </r>
  <r>
    <s v="2025"/>
    <x v="0"/>
    <x v="0"/>
    <x v="0"/>
    <x v="0"/>
    <s v="2 - Poder Ejecutivo"/>
    <x v="14"/>
    <x v="127"/>
    <s v="2 - SERVICIOS ECONÓMICOS"/>
    <s v="2.4 - Energía y combustible"/>
    <s v="2.4.03 - Combustible"/>
    <s v="2.1 - REMUNERACIONES Y CONTRIBUCIONES"/>
    <s v="2.1.1 - REMUNERACIONES"/>
    <s v="N"/>
    <s v="00 - N/A"/>
    <s v="20 - FONDOS CON DESTINO ESPECÍFICO"/>
    <s v="(en blanco)"/>
    <s v="99 - MULTIPROVINCIAL"/>
    <n v="41044960"/>
    <n v="19966044.170000002"/>
  </r>
  <r>
    <s v="2025"/>
    <x v="0"/>
    <x v="0"/>
    <x v="0"/>
    <x v="0"/>
    <s v="2 - Poder Ejecutivo"/>
    <x v="14"/>
    <x v="127"/>
    <s v="2 - SERVICIOS ECONÓMICOS"/>
    <s v="2.4 - Energía y combustible"/>
    <s v="2.4.03 - Combustible"/>
    <s v="2.1 - REMUNERACIONES Y CONTRIBUCIONES"/>
    <s v="2.1.2 - SOBRESUELDOS"/>
    <s v="N"/>
    <s v="00 - N/A"/>
    <s v="10 - FONDO GENERAL"/>
    <s v="(en blanco)"/>
    <s v="99 - MULTIPROVINCIAL"/>
    <n v="42089138"/>
    <n v="17229761.960000001"/>
  </r>
  <r>
    <s v="2025"/>
    <x v="0"/>
    <x v="0"/>
    <x v="0"/>
    <x v="0"/>
    <s v="2 - Poder Ejecutivo"/>
    <x v="14"/>
    <x v="127"/>
    <s v="2 - SERVICIOS ECONÓMICOS"/>
    <s v="2.4 - Energía y combustible"/>
    <s v="2.4.03 - Combustible"/>
    <s v="2.1 - REMUNERACIONES Y CONTRIBUCIONES"/>
    <s v="2.1.2 - SOBRESUELDOS"/>
    <s v="N"/>
    <s v="00 - N/A"/>
    <s v="20 - FONDOS CON DESTINO ESPECÍFICO"/>
    <s v="(en blanco)"/>
    <s v="99 - MULTIPROVINCIAL"/>
    <n v="11386465"/>
    <n v="2768412.92"/>
  </r>
  <r>
    <s v="2025"/>
    <x v="0"/>
    <x v="0"/>
    <x v="0"/>
    <x v="0"/>
    <s v="2 - Poder Ejecutivo"/>
    <x v="14"/>
    <x v="127"/>
    <s v="2 - SERVICIOS ECONÓMICOS"/>
    <s v="2.4 - Energía y combustible"/>
    <s v="2.4.03 - Combustible"/>
    <s v="2.1 - REMUNERACIONES Y CONTRIBUCIONES"/>
    <s v="2.1.5 - CONTRIBUCIONES A LA SEGURIDAD SOCIAL"/>
    <s v="N"/>
    <s v="00 - N/A"/>
    <s v="10 - FONDO GENERAL"/>
    <s v="(en blanco)"/>
    <s v="99 - MULTIPROVINCIAL"/>
    <n v="7989341"/>
    <n v="2598437.7799999979"/>
  </r>
  <r>
    <s v="2025"/>
    <x v="0"/>
    <x v="0"/>
    <x v="0"/>
    <x v="0"/>
    <s v="2 - Poder Ejecutivo"/>
    <x v="14"/>
    <x v="127"/>
    <s v="2 - SERVICIOS ECONÓMICOS"/>
    <s v="2.4 - Energía y combustible"/>
    <s v="2.4.03 - Combustible"/>
    <s v="2.1 - REMUNERACIONES Y CONTRIBUCIONES"/>
    <s v="2.1.5 - CONTRIBUCIONES A LA SEGURIDAD SOCIAL"/>
    <s v="N"/>
    <s v="00 - N/A"/>
    <s v="20 - FONDOS CON DESTINO ESPECÍFICO"/>
    <s v="(en blanco)"/>
    <s v="99 - MULTIPROVINCIAL"/>
    <n v="6006060"/>
    <n v="3031066.0999999992"/>
  </r>
  <r>
    <s v="2025"/>
    <x v="0"/>
    <x v="0"/>
    <x v="0"/>
    <x v="0"/>
    <s v="2 - Poder Ejecutivo"/>
    <x v="14"/>
    <x v="127"/>
    <s v="2 - SERVICIOS ECONÓMICOS"/>
    <s v="2.4 - Energía y combustible"/>
    <s v="2.4.03 - Combustible"/>
    <s v="2.2 - CONTRATACIÓN DE SERVICIOS"/>
    <s v="2.2.1 - SERVICIOS BÁSICOS"/>
    <s v="N"/>
    <s v="00 - N/A"/>
    <s v="10 - FONDO GENERAL"/>
    <s v="(en blanco)"/>
    <s v="99 - MULTIPROVINCIAL"/>
    <n v="5280000"/>
    <n v="2660543.9299999997"/>
  </r>
  <r>
    <s v="2025"/>
    <x v="0"/>
    <x v="0"/>
    <x v="0"/>
    <x v="0"/>
    <s v="2 - Poder Ejecutivo"/>
    <x v="14"/>
    <x v="127"/>
    <s v="2 - SERVICIOS ECONÓMICOS"/>
    <s v="2.4 - Energía y combustible"/>
    <s v="2.4.03 - Combustible"/>
    <s v="2.2 - CONTRATACIÓN DE SERVICIOS"/>
    <s v="2.2.2 - PUBLICIDAD, IMPRESIÓN Y ENCUADERNACIÓN"/>
    <s v="N"/>
    <s v="00 - N/A"/>
    <s v="10 - FONDO GENERAL"/>
    <s v="(en blanco)"/>
    <s v="99 - MULTIPROVINCIAL"/>
    <n v="597264"/>
    <n v="153771.70000000001"/>
  </r>
  <r>
    <s v="2025"/>
    <x v="0"/>
    <x v="0"/>
    <x v="0"/>
    <x v="0"/>
    <s v="2 - Poder Ejecutivo"/>
    <x v="14"/>
    <x v="127"/>
    <s v="2 - SERVICIOS ECONÓMICOS"/>
    <s v="2.4 - Energía y combustible"/>
    <s v="2.4.03 - Combustible"/>
    <s v="2.2 - CONTRATACIÓN DE SERVICIOS"/>
    <s v="2.2.2 - PUBLICIDAD, IMPRESIÓN Y ENCUADERNACIÓN"/>
    <s v="N"/>
    <s v="00 - N/A"/>
    <s v="20 - FONDOS CON DESTINO ESPECÍFICO"/>
    <s v="(en blanco)"/>
    <s v="99 - MULTIPROVINCIAL"/>
    <n v="1200000"/>
    <n v="0"/>
  </r>
  <r>
    <s v="2025"/>
    <x v="0"/>
    <x v="0"/>
    <x v="0"/>
    <x v="0"/>
    <s v="2 - Poder Ejecutivo"/>
    <x v="14"/>
    <x v="127"/>
    <s v="2 - SERVICIOS ECONÓMICOS"/>
    <s v="2.4 - Energía y combustible"/>
    <s v="2.4.03 - Combustible"/>
    <s v="2.2 - CONTRATACIÓN DE SERVICIOS"/>
    <s v="2.2.3 - VIÁTICOS"/>
    <s v="N"/>
    <s v="00 - N/A"/>
    <s v="10 - FONDO GENERAL"/>
    <s v="(en blanco)"/>
    <s v="99 - MULTIPROVINCIAL"/>
    <n v="23148000"/>
    <n v="10528610"/>
  </r>
  <r>
    <s v="2025"/>
    <x v="0"/>
    <x v="0"/>
    <x v="0"/>
    <x v="0"/>
    <s v="2 - Poder Ejecutivo"/>
    <x v="14"/>
    <x v="127"/>
    <s v="2 - SERVICIOS ECONÓMICOS"/>
    <s v="2.4 - Energía y combustible"/>
    <s v="2.4.03 - Combustible"/>
    <s v="2.2 - CONTRATACIÓN DE SERVICIOS"/>
    <s v="2.2.3 - VIÁTICOS"/>
    <s v="N"/>
    <s v="00 - N/A"/>
    <s v="20 - FONDOS CON DESTINO ESPECÍFICO"/>
    <s v="(en blanco)"/>
    <s v="99 - MULTIPROVINCIAL"/>
    <n v="2000000"/>
    <n v="1923172.5"/>
  </r>
  <r>
    <s v="2025"/>
    <x v="0"/>
    <x v="0"/>
    <x v="0"/>
    <x v="0"/>
    <s v="2 - Poder Ejecutivo"/>
    <x v="14"/>
    <x v="127"/>
    <s v="2 - SERVICIOS ECONÓMICOS"/>
    <s v="2.4 - Energía y combustible"/>
    <s v="2.4.03 - Combustible"/>
    <s v="2.2 - CONTRATACIÓN DE SERVICIOS"/>
    <s v="2.2.4 - TRANSPORTE Y ALMACENAJE"/>
    <s v="N"/>
    <s v="00 - N/A"/>
    <s v="20 - FONDOS CON DESTINO ESPECÍFICO"/>
    <s v="(en blanco)"/>
    <s v="99 - MULTIPROVINCIAL"/>
    <n v="500000"/>
    <n v="0"/>
  </r>
  <r>
    <s v="2025"/>
    <x v="0"/>
    <x v="0"/>
    <x v="0"/>
    <x v="0"/>
    <s v="2 - Poder Ejecutivo"/>
    <x v="14"/>
    <x v="127"/>
    <s v="2 - SERVICIOS ECONÓMICOS"/>
    <s v="2.4 - Energía y combustible"/>
    <s v="2.4.03 - Combustible"/>
    <s v="2.2 - CONTRATACIÓN DE SERVICIOS"/>
    <s v="2.2.5 - ALQUILERES Y RENTAS"/>
    <s v="N"/>
    <s v="00 - N/A"/>
    <s v="10 - FONDO GENERAL"/>
    <s v="(en blanco)"/>
    <s v="99 - MULTIPROVINCIAL"/>
    <n v="1750000"/>
    <n v="0"/>
  </r>
  <r>
    <s v="2025"/>
    <x v="0"/>
    <x v="0"/>
    <x v="0"/>
    <x v="0"/>
    <s v="2 - Poder Ejecutivo"/>
    <x v="14"/>
    <x v="127"/>
    <s v="2 - SERVICIOS ECONÓMICOS"/>
    <s v="2.4 - Energía y combustible"/>
    <s v="2.4.03 - Combustible"/>
    <s v="2.2 - CONTRATACIÓN DE SERVICIOS"/>
    <s v="2.2.6 - SEGUROS"/>
    <s v="N"/>
    <s v="00 - N/A"/>
    <s v="10 - FONDO GENERAL"/>
    <s v="(en blanco)"/>
    <s v="99 - MULTIPROVINCIAL"/>
    <n v="1436747"/>
    <n v="0"/>
  </r>
  <r>
    <s v="2025"/>
    <x v="0"/>
    <x v="0"/>
    <x v="0"/>
    <x v="0"/>
    <s v="2 - Poder Ejecutivo"/>
    <x v="14"/>
    <x v="127"/>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354550.22"/>
  </r>
  <r>
    <s v="2025"/>
    <x v="0"/>
    <x v="0"/>
    <x v="0"/>
    <x v="0"/>
    <s v="2 - Poder Ejecutivo"/>
    <x v="14"/>
    <x v="127"/>
    <s v="2 - SERVICIOS ECONÓMICOS"/>
    <s v="2.4 - Energía y combustible"/>
    <s v="2.4.03 - Combustible"/>
    <s v="2.2 - CONTRATACIÓN DE SERVICIOS"/>
    <s v="2.2.8 - OTROS SERVICIOS NO INCLUIDOS EN CONCEPTOS ANTERIORES"/>
    <s v="N"/>
    <s v="00 - N/A"/>
    <s v="10 - FONDO GENERAL"/>
    <s v="(en blanco)"/>
    <s v="99 - MULTIPROVINCIAL"/>
    <n v="145000"/>
    <n v="342904.21"/>
  </r>
  <r>
    <s v="2025"/>
    <x v="0"/>
    <x v="0"/>
    <x v="0"/>
    <x v="0"/>
    <s v="2 - Poder Ejecutivo"/>
    <x v="14"/>
    <x v="127"/>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50899800.019999996"/>
  </r>
  <r>
    <s v="2025"/>
    <x v="0"/>
    <x v="0"/>
    <x v="0"/>
    <x v="0"/>
    <s v="2 - Poder Ejecutivo"/>
    <x v="14"/>
    <x v="127"/>
    <s v="2 - SERVICIOS ECONÓMICOS"/>
    <s v="2.4 - Energía y combustible"/>
    <s v="2.4.03 - Combustible"/>
    <s v="2.2 - CONTRATACIÓN DE SERVICIOS"/>
    <s v="2.2.9 - OTRAS CONTRATACIONES DE SERVICIOS"/>
    <s v="N"/>
    <s v="00 - N/A"/>
    <s v="10 - FONDO GENERAL"/>
    <s v="(en blanco)"/>
    <s v="99 - MULTIPROVINCIAL"/>
    <n v="300000"/>
    <n v="495600"/>
  </r>
  <r>
    <s v="2025"/>
    <x v="0"/>
    <x v="0"/>
    <x v="0"/>
    <x v="0"/>
    <s v="2 - Poder Ejecutivo"/>
    <x v="14"/>
    <x v="127"/>
    <s v="2 - SERVICIOS ECONÓMICOS"/>
    <s v="2.4 - Energía y combustible"/>
    <s v="2.4.03 - Combustible"/>
    <s v="2.3 - MATERIALES Y SUMINISTROS"/>
    <s v="2.3.1 - ALIMENTOS Y PRODUCTOS AGROFORESTALES"/>
    <s v="N"/>
    <s v="00 - N/A"/>
    <s v="10 - FONDO GENERAL"/>
    <s v="(en blanco)"/>
    <s v="99 - MULTIPROVINCIAL"/>
    <n v="43353712"/>
    <n v="18834860"/>
  </r>
  <r>
    <s v="2025"/>
    <x v="0"/>
    <x v="0"/>
    <x v="0"/>
    <x v="0"/>
    <s v="2 - Poder Ejecutivo"/>
    <x v="14"/>
    <x v="127"/>
    <s v="2 - SERVICIOS ECONÓMICOS"/>
    <s v="2.4 - Energía y combustible"/>
    <s v="2.4.03 - Combustible"/>
    <s v="2.3 - MATERIALES Y SUMINISTROS"/>
    <s v="2.3.2 - TEXTILES Y VESTUARIOS"/>
    <s v="N"/>
    <s v="00 - N/A"/>
    <s v="10 - FONDO GENERAL"/>
    <s v="(en blanco)"/>
    <s v="99 - MULTIPROVINCIAL"/>
    <n v="3300000"/>
    <n v="1859868.8"/>
  </r>
  <r>
    <s v="2025"/>
    <x v="0"/>
    <x v="0"/>
    <x v="0"/>
    <x v="0"/>
    <s v="2 - Poder Ejecutivo"/>
    <x v="14"/>
    <x v="127"/>
    <s v="2 - SERVICIOS ECONÓMICOS"/>
    <s v="2.4 - Energía y combustible"/>
    <s v="2.4.03 - Combustible"/>
    <s v="2.3 - MATERIALES Y SUMINISTROS"/>
    <s v="2.3.3 - PAPEL, CARTÓN E IMPRESOS"/>
    <s v="N"/>
    <s v="00 - N/A"/>
    <s v="10 - FONDO GENERAL"/>
    <s v="(en blanco)"/>
    <s v="99 - MULTIPROVINCIAL"/>
    <n v="1564000"/>
    <n v="48793"/>
  </r>
  <r>
    <s v="2025"/>
    <x v="0"/>
    <x v="0"/>
    <x v="0"/>
    <x v="0"/>
    <s v="2 - Poder Ejecutivo"/>
    <x v="14"/>
    <x v="127"/>
    <s v="2 - SERVICIOS ECONÓMICOS"/>
    <s v="2.4 - Energía y combustible"/>
    <s v="2.4.03 - Combustible"/>
    <s v="2.3 - MATERIALES Y SUMINISTROS"/>
    <s v="2.3.4 - PRODUCTOS FARMACÉUTICOS"/>
    <s v="N"/>
    <s v="00 - N/A"/>
    <s v="10 - FONDO GENERAL"/>
    <s v="(en blanco)"/>
    <s v="99 - MULTIPROVINCIAL"/>
    <n v="400000"/>
    <n v="131060"/>
  </r>
  <r>
    <s v="2025"/>
    <x v="0"/>
    <x v="0"/>
    <x v="0"/>
    <x v="0"/>
    <s v="2 - Poder Ejecutivo"/>
    <x v="14"/>
    <x v="127"/>
    <s v="2 - SERVICIOS ECONÓMICOS"/>
    <s v="2.4 - Energía y combustible"/>
    <s v="2.4.03 - Combustible"/>
    <s v="2.3 - MATERIALES Y SUMINISTROS"/>
    <s v="2.3.5 - CUERO, CAUCHO Y PLÁSTICO"/>
    <s v="N"/>
    <s v="00 - N/A"/>
    <s v="10 - FONDO GENERAL"/>
    <s v="(en blanco)"/>
    <s v="99 - MULTIPROVINCIAL"/>
    <n v="900000"/>
    <n v="0"/>
  </r>
  <r>
    <s v="2025"/>
    <x v="0"/>
    <x v="0"/>
    <x v="0"/>
    <x v="0"/>
    <s v="2 - Poder Ejecutivo"/>
    <x v="14"/>
    <x v="127"/>
    <s v="2 - SERVICIOS ECONÓMICOS"/>
    <s v="2.4 - Energía y combustible"/>
    <s v="2.4.03 - Combustible"/>
    <s v="2.3 - MATERIALES Y SUMINISTROS"/>
    <s v="2.3.6 - PRODUCTOS DE MINERALES, METÁLICOS Y NO METÁLICOS"/>
    <s v="N"/>
    <s v="00 - N/A"/>
    <s v="10 - FONDO GENERAL"/>
    <s v="(en blanco)"/>
    <s v="99 - MULTIPROVINCIAL"/>
    <n v="1130000"/>
    <n v="28409.68"/>
  </r>
  <r>
    <s v="2025"/>
    <x v="0"/>
    <x v="0"/>
    <x v="0"/>
    <x v="0"/>
    <s v="2 - Poder Ejecutivo"/>
    <x v="14"/>
    <x v="127"/>
    <s v="2 - SERVICIOS ECONÓMICOS"/>
    <s v="2.4 - Energía y combustible"/>
    <s v="2.4.03 - Combustible"/>
    <s v="2.3 - MATERIALES Y SUMINISTROS"/>
    <s v="2.3.7 - COMBUSTIBLES, LUBRICANTES, PRODUCTOS QUÍMICOS Y CONEXOS"/>
    <s v="N"/>
    <s v="00 - N/A"/>
    <s v="10 - FONDO GENERAL"/>
    <s v="(en blanco)"/>
    <s v="99 - MULTIPROVINCIAL"/>
    <n v="13288000"/>
    <n v="8620504.3900000006"/>
  </r>
  <r>
    <s v="2025"/>
    <x v="0"/>
    <x v="0"/>
    <x v="0"/>
    <x v="0"/>
    <s v="2 - Poder Ejecutivo"/>
    <x v="14"/>
    <x v="127"/>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r>
  <r>
    <s v="2025"/>
    <x v="0"/>
    <x v="0"/>
    <x v="0"/>
    <x v="0"/>
    <s v="2 - Poder Ejecutivo"/>
    <x v="14"/>
    <x v="127"/>
    <s v="2 - SERVICIOS ECONÓMICOS"/>
    <s v="2.4 - Energía y combustible"/>
    <s v="2.4.03 - Combustible"/>
    <s v="2.3 - MATERIALES Y SUMINISTROS"/>
    <s v="2.3.9 - PRODUCTOS Y ÚTILES VARIOS"/>
    <s v="N"/>
    <s v="00 - N/A"/>
    <s v="10 - FONDO GENERAL"/>
    <s v="(en blanco)"/>
    <s v="99 - MULTIPROVINCIAL"/>
    <n v="3013536"/>
    <n v="668615.93000000005"/>
  </r>
  <r>
    <s v="2025"/>
    <x v="0"/>
    <x v="0"/>
    <x v="0"/>
    <x v="0"/>
    <s v="2 - Poder Ejecutivo"/>
    <x v="14"/>
    <x v="127"/>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0"/>
  </r>
  <r>
    <s v="2025"/>
    <x v="0"/>
    <x v="0"/>
    <x v="0"/>
    <x v="0"/>
    <s v="2 - Poder Ejecutivo"/>
    <x v="14"/>
    <x v="127"/>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r>
  <r>
    <s v="2025"/>
    <x v="0"/>
    <x v="0"/>
    <x v="0"/>
    <x v="0"/>
    <s v="2 - Poder Ejecutivo"/>
    <x v="14"/>
    <x v="127"/>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0"/>
  </r>
  <r>
    <s v="2025"/>
    <x v="0"/>
    <x v="0"/>
    <x v="0"/>
    <x v="0"/>
    <s v="2 - Poder Ejecutivo"/>
    <x v="14"/>
    <x v="127"/>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r>
  <r>
    <s v="2025"/>
    <x v="0"/>
    <x v="0"/>
    <x v="0"/>
    <x v="0"/>
    <s v="2 - Poder Ejecutivo"/>
    <x v="14"/>
    <x v="128"/>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41209218.639999993"/>
  </r>
  <r>
    <s v="2025"/>
    <x v="0"/>
    <x v="0"/>
    <x v="0"/>
    <x v="0"/>
    <s v="2 - Poder Ejecutivo"/>
    <x v="14"/>
    <x v="128"/>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250833.33999999997"/>
  </r>
  <r>
    <s v="2025"/>
    <x v="0"/>
    <x v="0"/>
    <x v="0"/>
    <x v="0"/>
    <s v="2 - Poder Ejecutivo"/>
    <x v="14"/>
    <x v="128"/>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7731087.5800000001"/>
  </r>
  <r>
    <s v="2025"/>
    <x v="0"/>
    <x v="0"/>
    <x v="0"/>
    <x v="0"/>
    <s v="2 - Poder Ejecutivo"/>
    <x v="14"/>
    <x v="128"/>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r>
  <r>
    <s v="2025"/>
    <x v="0"/>
    <x v="0"/>
    <x v="0"/>
    <x v="0"/>
    <s v="2 - Poder Ejecutivo"/>
    <x v="14"/>
    <x v="128"/>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6236603.75"/>
  </r>
  <r>
    <s v="2025"/>
    <x v="0"/>
    <x v="0"/>
    <x v="0"/>
    <x v="0"/>
    <s v="2 - Poder Ejecutivo"/>
    <x v="14"/>
    <x v="128"/>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2480661.48"/>
  </r>
  <r>
    <s v="2025"/>
    <x v="0"/>
    <x v="0"/>
    <x v="0"/>
    <x v="0"/>
    <s v="2 - Poder Ejecutivo"/>
    <x v="14"/>
    <x v="128"/>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659825.93999999994"/>
  </r>
  <r>
    <s v="2025"/>
    <x v="0"/>
    <x v="0"/>
    <x v="0"/>
    <x v="0"/>
    <s v="2 - Poder Ejecutivo"/>
    <x v="14"/>
    <x v="128"/>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1449450"/>
  </r>
  <r>
    <s v="2025"/>
    <x v="0"/>
    <x v="0"/>
    <x v="0"/>
    <x v="0"/>
    <s v="2 - Poder Ejecutivo"/>
    <x v="14"/>
    <x v="128"/>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2424140.6999999997"/>
  </r>
  <r>
    <s v="2025"/>
    <x v="0"/>
    <x v="0"/>
    <x v="0"/>
    <x v="0"/>
    <s v="2 - Poder Ejecutivo"/>
    <x v="14"/>
    <x v="128"/>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346535.87"/>
  </r>
  <r>
    <s v="2025"/>
    <x v="0"/>
    <x v="0"/>
    <x v="0"/>
    <x v="0"/>
    <s v="2 - Poder Ejecutivo"/>
    <x v="14"/>
    <x v="128"/>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3492138.73"/>
  </r>
  <r>
    <s v="2025"/>
    <x v="0"/>
    <x v="0"/>
    <x v="0"/>
    <x v="0"/>
    <s v="2 - Poder Ejecutivo"/>
    <x v="14"/>
    <x v="128"/>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6261219.5899999999"/>
  </r>
  <r>
    <s v="2025"/>
    <x v="0"/>
    <x v="0"/>
    <x v="0"/>
    <x v="0"/>
    <s v="2 - Poder Ejecutivo"/>
    <x v="14"/>
    <x v="128"/>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200000"/>
  </r>
  <r>
    <s v="2025"/>
    <x v="0"/>
    <x v="0"/>
    <x v="0"/>
    <x v="0"/>
    <s v="2 - Poder Ejecutivo"/>
    <x v="14"/>
    <x v="128"/>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437222"/>
  </r>
  <r>
    <s v="2025"/>
    <x v="0"/>
    <x v="0"/>
    <x v="0"/>
    <x v="0"/>
    <s v="2 - Poder Ejecutivo"/>
    <x v="14"/>
    <x v="128"/>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162021.15"/>
  </r>
  <r>
    <s v="2025"/>
    <x v="0"/>
    <x v="0"/>
    <x v="0"/>
    <x v="0"/>
    <s v="2 - Poder Ejecutivo"/>
    <x v="14"/>
    <x v="128"/>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16706181.539999999"/>
  </r>
  <r>
    <s v="2025"/>
    <x v="0"/>
    <x v="0"/>
    <x v="0"/>
    <x v="0"/>
    <s v="2 - Poder Ejecutivo"/>
    <x v="14"/>
    <x v="128"/>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23942337.620000001"/>
  </r>
  <r>
    <s v="2025"/>
    <x v="0"/>
    <x v="0"/>
    <x v="0"/>
    <x v="0"/>
    <s v="2 - Poder Ejecutivo"/>
    <x v="14"/>
    <x v="128"/>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248316.84"/>
  </r>
  <r>
    <s v="2025"/>
    <x v="0"/>
    <x v="0"/>
    <x v="0"/>
    <x v="0"/>
    <s v="2 - Poder Ejecutivo"/>
    <x v="14"/>
    <x v="128"/>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142910.04"/>
  </r>
  <r>
    <s v="2025"/>
    <x v="0"/>
    <x v="0"/>
    <x v="0"/>
    <x v="0"/>
    <s v="2 - Poder Ejecutivo"/>
    <x v="14"/>
    <x v="128"/>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0"/>
  </r>
  <r>
    <s v="2025"/>
    <x v="0"/>
    <x v="0"/>
    <x v="0"/>
    <x v="0"/>
    <s v="2 - Poder Ejecutivo"/>
    <x v="14"/>
    <x v="128"/>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505753.9"/>
  </r>
  <r>
    <s v="2025"/>
    <x v="0"/>
    <x v="0"/>
    <x v="0"/>
    <x v="0"/>
    <s v="2 - Poder Ejecutivo"/>
    <x v="14"/>
    <x v="128"/>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0"/>
  </r>
  <r>
    <s v="2025"/>
    <x v="0"/>
    <x v="0"/>
    <x v="0"/>
    <x v="0"/>
    <s v="2 - Poder Ejecutivo"/>
    <x v="14"/>
    <x v="128"/>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3226369.01"/>
  </r>
  <r>
    <s v="2025"/>
    <x v="0"/>
    <x v="0"/>
    <x v="0"/>
    <x v="0"/>
    <s v="2 - Poder Ejecutivo"/>
    <x v="14"/>
    <x v="128"/>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664696.08000000007"/>
  </r>
  <r>
    <s v="2025"/>
    <x v="0"/>
    <x v="0"/>
    <x v="0"/>
    <x v="0"/>
    <s v="2 - Poder Ejecutivo"/>
    <x v="14"/>
    <x v="128"/>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0"/>
  </r>
  <r>
    <s v="2025"/>
    <x v="0"/>
    <x v="0"/>
    <x v="0"/>
    <x v="0"/>
    <s v="2 - Poder Ejecutivo"/>
    <x v="14"/>
    <x v="129"/>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37753511.57"/>
  </r>
  <r>
    <s v="2025"/>
    <x v="0"/>
    <x v="0"/>
    <x v="0"/>
    <x v="0"/>
    <s v="2 - Poder Ejecutivo"/>
    <x v="14"/>
    <x v="129"/>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7281400"/>
  </r>
  <r>
    <s v="2025"/>
    <x v="0"/>
    <x v="0"/>
    <x v="0"/>
    <x v="0"/>
    <s v="2 - Poder Ejecutivo"/>
    <x v="14"/>
    <x v="129"/>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36225.54"/>
  </r>
  <r>
    <s v="2025"/>
    <x v="0"/>
    <x v="0"/>
    <x v="0"/>
    <x v="0"/>
    <s v="2 - Poder Ejecutivo"/>
    <x v="14"/>
    <x v="129"/>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0"/>
  </r>
  <r>
    <s v="2025"/>
    <x v="0"/>
    <x v="0"/>
    <x v="0"/>
    <x v="0"/>
    <s v="2 - Poder Ejecutivo"/>
    <x v="14"/>
    <x v="129"/>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5663422.7000000011"/>
  </r>
  <r>
    <s v="2025"/>
    <x v="0"/>
    <x v="0"/>
    <x v="0"/>
    <x v="0"/>
    <s v="2 - Poder Ejecutivo"/>
    <x v="14"/>
    <x v="129"/>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2133004.7299999995"/>
  </r>
  <r>
    <s v="2025"/>
    <x v="0"/>
    <x v="0"/>
    <x v="0"/>
    <x v="0"/>
    <s v="2 - Poder Ejecutivo"/>
    <x v="14"/>
    <x v="129"/>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400133.12"/>
  </r>
  <r>
    <s v="2025"/>
    <x v="0"/>
    <x v="0"/>
    <x v="0"/>
    <x v="0"/>
    <s v="2 - Poder Ejecutivo"/>
    <x v="14"/>
    <x v="129"/>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0"/>
    <n v="0"/>
  </r>
  <r>
    <s v="2025"/>
    <x v="0"/>
    <x v="0"/>
    <x v="0"/>
    <x v="0"/>
    <s v="2 - Poder Ejecutivo"/>
    <x v="14"/>
    <x v="129"/>
    <s v="2 - SERVICIOS ECONÓMICOS"/>
    <s v="2.1 - Asuntos económicos, comerciales y laborales"/>
    <s v="2.1.01 - Asuntos económicos y regulación del comercio"/>
    <s v="2.2 - CONTRATACIÓN DE SERVICIOS"/>
    <s v="2.2.3 - VIÁTICOS"/>
    <s v="N"/>
    <s v="00 - N/A"/>
    <s v="10 - FONDO GENERAL"/>
    <s v="(en blanco)"/>
    <s v="99 - MULTIPROVINCIAL"/>
    <n v="1362949"/>
    <n v="191500"/>
  </r>
  <r>
    <s v="2025"/>
    <x v="0"/>
    <x v="0"/>
    <x v="0"/>
    <x v="0"/>
    <s v="2 - Poder Ejecutivo"/>
    <x v="14"/>
    <x v="129"/>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r>
  <r>
    <s v="2025"/>
    <x v="0"/>
    <x v="0"/>
    <x v="0"/>
    <x v="0"/>
    <s v="2 - Poder Ejecutivo"/>
    <x v="14"/>
    <x v="129"/>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r>
  <r>
    <s v="2025"/>
    <x v="0"/>
    <x v="0"/>
    <x v="0"/>
    <x v="0"/>
    <s v="2 - Poder Ejecutivo"/>
    <x v="14"/>
    <x v="129"/>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6941663.6399999987"/>
  </r>
  <r>
    <s v="2025"/>
    <x v="0"/>
    <x v="0"/>
    <x v="0"/>
    <x v="0"/>
    <s v="2 - Poder Ejecutivo"/>
    <x v="14"/>
    <x v="129"/>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1105504.1499999999"/>
  </r>
  <r>
    <s v="2025"/>
    <x v="0"/>
    <x v="0"/>
    <x v="0"/>
    <x v="0"/>
    <s v="2 - Poder Ejecutivo"/>
    <x v="14"/>
    <x v="129"/>
    <s v="2 - SERVICIOS ECONÓMICOS"/>
    <s v="2.1 - Asuntos económicos, comerciales y laborales"/>
    <s v="2.1.01 - Asuntos económicos y regulación del comercio"/>
    <s v="2.2 - CONTRATACIÓN DE SERVICIOS"/>
    <s v="2.2.6 - SEGUROS"/>
    <s v="N"/>
    <s v="00 - N/A"/>
    <s v="10 - FONDO GENERAL"/>
    <s v="(en blanco)"/>
    <s v="99 - MULTIPROVINCIAL"/>
    <n v="918288"/>
    <n v="171099.65"/>
  </r>
  <r>
    <s v="2025"/>
    <x v="0"/>
    <x v="0"/>
    <x v="0"/>
    <x v="0"/>
    <s v="2 - Poder Ejecutivo"/>
    <x v="14"/>
    <x v="129"/>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467191.5"/>
  </r>
  <r>
    <s v="2025"/>
    <x v="0"/>
    <x v="0"/>
    <x v="0"/>
    <x v="0"/>
    <s v="2 - Poder Ejecutivo"/>
    <x v="14"/>
    <x v="129"/>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0"/>
  </r>
  <r>
    <s v="2025"/>
    <x v="0"/>
    <x v="0"/>
    <x v="0"/>
    <x v="0"/>
    <s v="2 - Poder Ejecutivo"/>
    <x v="14"/>
    <x v="129"/>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582142.99"/>
  </r>
  <r>
    <s v="2025"/>
    <x v="0"/>
    <x v="0"/>
    <x v="0"/>
    <x v="0"/>
    <s v="2 - Poder Ejecutivo"/>
    <x v="14"/>
    <x v="129"/>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0"/>
  </r>
  <r>
    <s v="2025"/>
    <x v="0"/>
    <x v="0"/>
    <x v="0"/>
    <x v="0"/>
    <s v="2 - Poder Ejecutivo"/>
    <x v="14"/>
    <x v="129"/>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1853649.41"/>
  </r>
  <r>
    <s v="2025"/>
    <x v="0"/>
    <x v="0"/>
    <x v="0"/>
    <x v="0"/>
    <s v="2 - Poder Ejecutivo"/>
    <x v="14"/>
    <x v="129"/>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190869.3"/>
  </r>
  <r>
    <s v="2025"/>
    <x v="0"/>
    <x v="0"/>
    <x v="0"/>
    <x v="0"/>
    <s v="2 - Poder Ejecutivo"/>
    <x v="14"/>
    <x v="129"/>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13216"/>
  </r>
  <r>
    <s v="2025"/>
    <x v="0"/>
    <x v="0"/>
    <x v="0"/>
    <x v="0"/>
    <s v="2 - Poder Ejecutivo"/>
    <x v="14"/>
    <x v="129"/>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160851.70000000001"/>
  </r>
  <r>
    <s v="2025"/>
    <x v="0"/>
    <x v="0"/>
    <x v="0"/>
    <x v="0"/>
    <s v="2 - Poder Ejecutivo"/>
    <x v="14"/>
    <x v="129"/>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38561.35"/>
  </r>
  <r>
    <s v="2025"/>
    <x v="0"/>
    <x v="0"/>
    <x v="0"/>
    <x v="0"/>
    <s v="2 - Poder Ejecutivo"/>
    <x v="14"/>
    <x v="129"/>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0"/>
  </r>
  <r>
    <s v="2025"/>
    <x v="0"/>
    <x v="0"/>
    <x v="0"/>
    <x v="0"/>
    <s v="2 - Poder Ejecutivo"/>
    <x v="14"/>
    <x v="129"/>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0"/>
    <x v="0"/>
    <x v="0"/>
    <x v="0"/>
    <s v="2 - Poder Ejecutivo"/>
    <x v="14"/>
    <x v="129"/>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1724775"/>
  </r>
  <r>
    <s v="2025"/>
    <x v="0"/>
    <x v="0"/>
    <x v="0"/>
    <x v="0"/>
    <s v="2 - Poder Ejecutivo"/>
    <x v="14"/>
    <x v="129"/>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797099.33"/>
  </r>
  <r>
    <s v="2025"/>
    <x v="0"/>
    <x v="0"/>
    <x v="0"/>
    <x v="0"/>
    <s v="2 - Poder Ejecutivo"/>
    <x v="14"/>
    <x v="130"/>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r>
  <r>
    <s v="2025"/>
    <x v="0"/>
    <x v="0"/>
    <x v="0"/>
    <x v="0"/>
    <s v="2 - Poder Ejecutivo"/>
    <x v="14"/>
    <x v="130"/>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r>
  <r>
    <s v="2025"/>
    <x v="0"/>
    <x v="0"/>
    <x v="0"/>
    <x v="0"/>
    <s v="2 - Poder Ejecutivo"/>
    <x v="14"/>
    <x v="130"/>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r>
  <r>
    <s v="2025"/>
    <x v="0"/>
    <x v="0"/>
    <x v="0"/>
    <x v="0"/>
    <s v="2 - Poder Ejecutivo"/>
    <x v="14"/>
    <x v="130"/>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0"/>
  </r>
  <r>
    <s v="2025"/>
    <x v="0"/>
    <x v="0"/>
    <x v="0"/>
    <x v="0"/>
    <s v="2 - Poder Ejecutivo"/>
    <x v="14"/>
    <x v="130"/>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r>
  <r>
    <s v="2025"/>
    <x v="0"/>
    <x v="0"/>
    <x v="0"/>
    <x v="0"/>
    <s v="2 - Poder Ejecutivo"/>
    <x v="14"/>
    <x v="130"/>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r>
  <r>
    <s v="2025"/>
    <x v="0"/>
    <x v="0"/>
    <x v="0"/>
    <x v="0"/>
    <s v="2 - Poder Ejecutivo"/>
    <x v="14"/>
    <x v="130"/>
    <s v="2 - SERVICIOS ECONÓMICOS"/>
    <s v="2.1 - Asuntos económicos, comerciales y laborales"/>
    <s v="2.1.01 - Asuntos económicos y regulación del comercio"/>
    <s v="2.2 - CONTRATACIÓN DE SERVICIOS"/>
    <s v="2.2.3 - VIÁTICOS"/>
    <s v="N"/>
    <s v="00 - N/A"/>
    <s v="10 - FONDO GENERAL"/>
    <s v="(en blanco)"/>
    <s v="99 - MULTIPROVINCIAL"/>
    <n v="3000000"/>
    <n v="0"/>
  </r>
  <r>
    <s v="2025"/>
    <x v="0"/>
    <x v="0"/>
    <x v="0"/>
    <x v="0"/>
    <s v="2 - Poder Ejecutivo"/>
    <x v="14"/>
    <x v="130"/>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r>
  <r>
    <s v="2025"/>
    <x v="0"/>
    <x v="0"/>
    <x v="0"/>
    <x v="0"/>
    <s v="2 - Poder Ejecutivo"/>
    <x v="14"/>
    <x v="130"/>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r>
  <r>
    <s v="2025"/>
    <x v="0"/>
    <x v="0"/>
    <x v="0"/>
    <x v="0"/>
    <s v="2 - Poder Ejecutivo"/>
    <x v="14"/>
    <x v="130"/>
    <s v="2 - SERVICIOS ECONÓMICOS"/>
    <s v="2.1 - Asuntos económicos, comerciales y laborales"/>
    <s v="2.1.01 - Asuntos económicos y regulación del comercio"/>
    <s v="2.2 - CONTRATACIÓN DE SERVICIOS"/>
    <s v="2.2.6 - SEGUROS"/>
    <s v="N"/>
    <s v="00 - N/A"/>
    <s v="10 - FONDO GENERAL"/>
    <s v="(en blanco)"/>
    <s v="99 - MULTIPROVINCIAL"/>
    <n v="300000"/>
    <n v="0"/>
  </r>
  <r>
    <s v="2025"/>
    <x v="0"/>
    <x v="0"/>
    <x v="0"/>
    <x v="0"/>
    <s v="2 - Poder Ejecutivo"/>
    <x v="14"/>
    <x v="130"/>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r>
  <r>
    <s v="2025"/>
    <x v="0"/>
    <x v="0"/>
    <x v="0"/>
    <x v="0"/>
    <s v="2 - Poder Ejecutivo"/>
    <x v="14"/>
    <x v="130"/>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r>
  <r>
    <s v="2025"/>
    <x v="0"/>
    <x v="0"/>
    <x v="0"/>
    <x v="0"/>
    <s v="2 - Poder Ejecutivo"/>
    <x v="14"/>
    <x v="130"/>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r>
  <r>
    <s v="2025"/>
    <x v="0"/>
    <x v="0"/>
    <x v="0"/>
    <x v="0"/>
    <s v="2 - Poder Ejecutivo"/>
    <x v="14"/>
    <x v="130"/>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r>
  <r>
    <s v="2025"/>
    <x v="0"/>
    <x v="0"/>
    <x v="0"/>
    <x v="0"/>
    <s v="2 - Poder Ejecutivo"/>
    <x v="14"/>
    <x v="130"/>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r>
  <r>
    <s v="2025"/>
    <x v="0"/>
    <x v="0"/>
    <x v="0"/>
    <x v="0"/>
    <s v="2 - Poder Ejecutivo"/>
    <x v="14"/>
    <x v="130"/>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r>
  <r>
    <s v="2025"/>
    <x v="0"/>
    <x v="0"/>
    <x v="0"/>
    <x v="0"/>
    <s v="2 - Poder Ejecutivo"/>
    <x v="14"/>
    <x v="130"/>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r>
  <r>
    <s v="2025"/>
    <x v="0"/>
    <x v="0"/>
    <x v="0"/>
    <x v="0"/>
    <s v="2 - Poder Ejecutivo"/>
    <x v="14"/>
    <x v="130"/>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r>
  <r>
    <s v="2025"/>
    <x v="0"/>
    <x v="0"/>
    <x v="0"/>
    <x v="0"/>
    <s v="2 - Poder Ejecutivo"/>
    <x v="14"/>
    <x v="130"/>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r>
  <r>
    <s v="2025"/>
    <x v="0"/>
    <x v="0"/>
    <x v="0"/>
    <x v="0"/>
    <s v="2 - Poder Ejecutivo"/>
    <x v="14"/>
    <x v="130"/>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r>
  <r>
    <s v="2025"/>
    <x v="0"/>
    <x v="0"/>
    <x v="0"/>
    <x v="0"/>
    <s v="2 - Poder Ejecutivo"/>
    <x v="14"/>
    <x v="130"/>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r>
  <r>
    <s v="2025"/>
    <x v="0"/>
    <x v="0"/>
    <x v="0"/>
    <x v="0"/>
    <s v="2 - Poder Ejecutivo"/>
    <x v="14"/>
    <x v="131"/>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22749525.02"/>
  </r>
  <r>
    <s v="2025"/>
    <x v="0"/>
    <x v="0"/>
    <x v="0"/>
    <x v="0"/>
    <s v="2 - Poder Ejecutivo"/>
    <x v="14"/>
    <x v="131"/>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4826850"/>
  </r>
  <r>
    <s v="2025"/>
    <x v="0"/>
    <x v="0"/>
    <x v="0"/>
    <x v="0"/>
    <s v="2 - Poder Ejecutivo"/>
    <x v="14"/>
    <x v="131"/>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0"/>
    <x v="0"/>
    <x v="0"/>
    <x v="0"/>
    <s v="2 - Poder Ejecutivo"/>
    <x v="14"/>
    <x v="131"/>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3398925.8100000005"/>
  </r>
  <r>
    <s v="2025"/>
    <x v="0"/>
    <x v="0"/>
    <x v="0"/>
    <x v="0"/>
    <s v="2 - Poder Ejecutivo"/>
    <x v="14"/>
    <x v="131"/>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1011274.8799999999"/>
  </r>
  <r>
    <s v="2025"/>
    <x v="0"/>
    <x v="0"/>
    <x v="0"/>
    <x v="0"/>
    <s v="2 - Poder Ejecutivo"/>
    <x v="14"/>
    <x v="131"/>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302882.40000000002"/>
  </r>
  <r>
    <s v="2025"/>
    <x v="0"/>
    <x v="0"/>
    <x v="0"/>
    <x v="0"/>
    <s v="2 - Poder Ejecutivo"/>
    <x v="14"/>
    <x v="131"/>
    <s v="2 - SERVICIOS ECONÓMICOS"/>
    <s v="2.1 - Asuntos económicos, comerciales y laborales"/>
    <s v="2.1.01 - Asuntos económicos y regulación del comercio"/>
    <s v="2.2 - CONTRATACIÓN DE SERVICIOS"/>
    <s v="2.2.3 - VIÁTICOS"/>
    <s v="N"/>
    <s v="00 - N/A"/>
    <s v="10 - FONDO GENERAL"/>
    <s v="(en blanco)"/>
    <s v="99 - MULTIPROVINCIAL"/>
    <n v="1550000"/>
    <n v="728200"/>
  </r>
  <r>
    <s v="2025"/>
    <x v="0"/>
    <x v="0"/>
    <x v="0"/>
    <x v="0"/>
    <s v="2 - Poder Ejecutivo"/>
    <x v="14"/>
    <x v="131"/>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r>
  <r>
    <s v="2025"/>
    <x v="0"/>
    <x v="0"/>
    <x v="0"/>
    <x v="0"/>
    <s v="2 - Poder Ejecutivo"/>
    <x v="14"/>
    <x v="131"/>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160395.04"/>
  </r>
  <r>
    <s v="2025"/>
    <x v="0"/>
    <x v="0"/>
    <x v="0"/>
    <x v="0"/>
    <s v="2 - Poder Ejecutivo"/>
    <x v="14"/>
    <x v="131"/>
    <s v="2 - SERVICIOS ECONÓMICOS"/>
    <s v="2.1 - Asuntos económicos, comerciales y laborales"/>
    <s v="2.1.01 - Asuntos económicos y regulación del comercio"/>
    <s v="2.2 - CONTRATACIÓN DE SERVICIOS"/>
    <s v="2.2.6 - SEGUROS"/>
    <s v="N"/>
    <s v="00 - N/A"/>
    <s v="10 - FONDO GENERAL"/>
    <s v="(en blanco)"/>
    <s v="99 - MULTIPROVINCIAL"/>
    <n v="532500"/>
    <n v="0"/>
  </r>
  <r>
    <s v="2025"/>
    <x v="0"/>
    <x v="0"/>
    <x v="0"/>
    <x v="0"/>
    <s v="2 - Poder Ejecutivo"/>
    <x v="14"/>
    <x v="131"/>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395849.69"/>
  </r>
  <r>
    <s v="2025"/>
    <x v="0"/>
    <x v="0"/>
    <x v="0"/>
    <x v="0"/>
    <s v="2 - Poder Ejecutivo"/>
    <x v="14"/>
    <x v="131"/>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2049118.52"/>
  </r>
  <r>
    <s v="2025"/>
    <x v="0"/>
    <x v="0"/>
    <x v="0"/>
    <x v="0"/>
    <s v="2 - Poder Ejecutivo"/>
    <x v="14"/>
    <x v="131"/>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0"/>
  </r>
  <r>
    <s v="2025"/>
    <x v="0"/>
    <x v="0"/>
    <x v="0"/>
    <x v="0"/>
    <s v="2 - Poder Ejecutivo"/>
    <x v="14"/>
    <x v="131"/>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304261.30000000005"/>
  </r>
  <r>
    <s v="2025"/>
    <x v="0"/>
    <x v="0"/>
    <x v="0"/>
    <x v="0"/>
    <s v="2 - Poder Ejecutivo"/>
    <x v="14"/>
    <x v="131"/>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274509.89"/>
  </r>
  <r>
    <s v="2025"/>
    <x v="0"/>
    <x v="0"/>
    <x v="0"/>
    <x v="0"/>
    <s v="2 - Poder Ejecutivo"/>
    <x v="14"/>
    <x v="131"/>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93456"/>
  </r>
  <r>
    <s v="2025"/>
    <x v="0"/>
    <x v="0"/>
    <x v="0"/>
    <x v="0"/>
    <s v="2 - Poder Ejecutivo"/>
    <x v="14"/>
    <x v="131"/>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55527.88"/>
  </r>
  <r>
    <s v="2025"/>
    <x v="0"/>
    <x v="0"/>
    <x v="0"/>
    <x v="0"/>
    <s v="2 - Poder Ejecutivo"/>
    <x v="14"/>
    <x v="131"/>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25000"/>
  </r>
  <r>
    <s v="2025"/>
    <x v="0"/>
    <x v="0"/>
    <x v="0"/>
    <x v="0"/>
    <s v="2 - Poder Ejecutivo"/>
    <x v="14"/>
    <x v="131"/>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0"/>
  </r>
  <r>
    <s v="2025"/>
    <x v="0"/>
    <x v="0"/>
    <x v="0"/>
    <x v="0"/>
    <s v="2 - Poder Ejecutivo"/>
    <x v="14"/>
    <x v="131"/>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2000000"/>
  </r>
  <r>
    <s v="2025"/>
    <x v="0"/>
    <x v="0"/>
    <x v="0"/>
    <x v="0"/>
    <s v="2 - Poder Ejecutivo"/>
    <x v="14"/>
    <x v="131"/>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525042.66"/>
  </r>
  <r>
    <s v="2025"/>
    <x v="0"/>
    <x v="0"/>
    <x v="0"/>
    <x v="0"/>
    <s v="2 - Poder Ejecutivo"/>
    <x v="15"/>
    <x v="132"/>
    <s v="2 - SERVICIOS ECONÓMICOS"/>
    <s v="2.9 - Otros servicios económicos"/>
    <s v="2.9.03 - Turismo"/>
    <s v="2.1 - REMUNERACIONES Y CONTRIBUCIONES"/>
    <s v="2.1.1 - REMUNERACIONES"/>
    <s v="N"/>
    <s v="00 - N/A"/>
    <s v="10 - FONDO GENERAL"/>
    <s v="(en blanco)"/>
    <s v="99 - MULTIPROVINCIAL"/>
    <n v="889751600"/>
    <n v="384854145.72000003"/>
  </r>
  <r>
    <s v="2025"/>
    <x v="0"/>
    <x v="0"/>
    <x v="0"/>
    <x v="0"/>
    <s v="2 - Poder Ejecutivo"/>
    <x v="15"/>
    <x v="132"/>
    <s v="2 - SERVICIOS ECONÓMICOS"/>
    <s v="2.9 - Otros servicios económicos"/>
    <s v="2.9.03 - Turismo"/>
    <s v="2.1 - REMUNERACIONES Y CONTRIBUCIONES"/>
    <s v="2.1.2 - SOBRESUELDOS"/>
    <s v="N"/>
    <s v="00 - N/A"/>
    <s v="10 - FONDO GENERAL"/>
    <s v="(en blanco)"/>
    <s v="99 - MULTIPROVINCIAL"/>
    <n v="148400000"/>
    <n v="63255053.719999999"/>
  </r>
  <r>
    <s v="2025"/>
    <x v="0"/>
    <x v="0"/>
    <x v="0"/>
    <x v="0"/>
    <s v="2 - Poder Ejecutivo"/>
    <x v="15"/>
    <x v="132"/>
    <s v="2 - SERVICIOS ECONÓMICOS"/>
    <s v="2.9 - Otros servicios económicos"/>
    <s v="2.9.03 - Turismo"/>
    <s v="2.1 - REMUNERACIONES Y CONTRIBUCIONES"/>
    <s v="2.1.2 - SOBRESUELDOS"/>
    <s v="N"/>
    <s v="00 - N/A"/>
    <s v="20 - FONDOS CON DESTINO ESPECÍFICO"/>
    <s v="(en blanco)"/>
    <s v="99 - MULTIPROVINCIAL"/>
    <n v="72000000"/>
    <n v="35543333.340000004"/>
  </r>
  <r>
    <s v="2025"/>
    <x v="0"/>
    <x v="0"/>
    <x v="0"/>
    <x v="0"/>
    <s v="2 - Poder Ejecutivo"/>
    <x v="15"/>
    <x v="132"/>
    <s v="2 - SERVICIOS ECONÓMICOS"/>
    <s v="2.9 - Otros servicios económicos"/>
    <s v="2.9.03 - Turismo"/>
    <s v="2.1 - REMUNERACIONES Y CONTRIBUCIONES"/>
    <s v="2.1.4 - GRATIFICACIONES Y BONIFICACIONES"/>
    <s v="N"/>
    <s v="00 - N/A"/>
    <s v="10 - FONDO GENERAL"/>
    <s v="(en blanco)"/>
    <s v="99 - MULTIPROVINCIAL"/>
    <n v="135000000"/>
    <n v="0"/>
  </r>
  <r>
    <s v="2025"/>
    <x v="0"/>
    <x v="0"/>
    <x v="0"/>
    <x v="0"/>
    <s v="2 - Poder Ejecutivo"/>
    <x v="15"/>
    <x v="132"/>
    <s v="2 - SERVICIOS ECONÓMICOS"/>
    <s v="2.9 - Otros servicios económicos"/>
    <s v="2.9.03 - Turismo"/>
    <s v="2.1 - REMUNERACIONES Y CONTRIBUCIONES"/>
    <s v="2.1.5 - CONTRIBUCIONES A LA SEGURIDAD SOCIAL"/>
    <s v="N"/>
    <s v="00 - N/A"/>
    <s v="10 - FONDO GENERAL"/>
    <s v="(en blanco)"/>
    <s v="99 - MULTIPROVINCIAL"/>
    <n v="108500000"/>
    <n v="54852818.039999977"/>
  </r>
  <r>
    <s v="2025"/>
    <x v="0"/>
    <x v="0"/>
    <x v="0"/>
    <x v="0"/>
    <s v="2 - Poder Ejecutivo"/>
    <x v="15"/>
    <x v="132"/>
    <s v="2 - SERVICIOS ECONÓMICOS"/>
    <s v="2.9 - Otros servicios económicos"/>
    <s v="2.9.03 - Turismo"/>
    <s v="2.2 - CONTRATACIÓN DE SERVICIOS"/>
    <s v="2.2.1 - SERVICIOS BÁSICOS"/>
    <s v="N"/>
    <s v="00 - N/A"/>
    <s v="10 - FONDO GENERAL"/>
    <s v="(en blanco)"/>
    <s v="99 - MULTIPROVINCIAL"/>
    <n v="80802000"/>
    <n v="41875364.009999953"/>
  </r>
  <r>
    <s v="2025"/>
    <x v="0"/>
    <x v="0"/>
    <x v="0"/>
    <x v="0"/>
    <s v="2 - Poder Ejecutivo"/>
    <x v="15"/>
    <x v="132"/>
    <s v="2 - SERVICIOS ECONÓMICOS"/>
    <s v="2.9 - Otros servicios económicos"/>
    <s v="2.9.03 - Turismo"/>
    <s v="2.2 - CONTRATACIÓN DE SERVICIOS"/>
    <s v="2.2.2 - PUBLICIDAD, IMPRESIÓN Y ENCUADERNACIÓN"/>
    <s v="N"/>
    <s v="00 - N/A"/>
    <s v="10 - FONDO GENERAL"/>
    <s v="(en blanco)"/>
    <s v="99 - MULTIPROVINCIAL"/>
    <n v="705339963"/>
    <n v="247754892.73999998"/>
  </r>
  <r>
    <s v="2025"/>
    <x v="0"/>
    <x v="0"/>
    <x v="0"/>
    <x v="0"/>
    <s v="2 - Poder Ejecutivo"/>
    <x v="15"/>
    <x v="132"/>
    <s v="2 - SERVICIOS ECONÓMICOS"/>
    <s v="2.9 - Otros servicios económicos"/>
    <s v="2.9.03 - Turismo"/>
    <s v="2.2 - CONTRATACIÓN DE SERVICIOS"/>
    <s v="2.2.2 - PUBLICIDAD, IMPRESIÓN Y ENCUADERNACIÓN"/>
    <s v="N"/>
    <s v="00 - N/A"/>
    <s v="20 - FONDOS CON DESTINO ESPECÍFICO"/>
    <s v="(en blanco)"/>
    <s v="99 - MULTIPROVINCIAL"/>
    <n v="555728799"/>
    <n v="214217300.50999999"/>
  </r>
  <r>
    <s v="2025"/>
    <x v="0"/>
    <x v="0"/>
    <x v="0"/>
    <x v="0"/>
    <s v="2 - Poder Ejecutivo"/>
    <x v="15"/>
    <x v="132"/>
    <s v="2 - SERVICIOS ECONÓMICOS"/>
    <s v="2.9 - Otros servicios económicos"/>
    <s v="2.9.03 - Turismo"/>
    <s v="2.2 - CONTRATACIÓN DE SERVICIOS"/>
    <s v="2.2.4 - TRANSPORTE Y ALMACENAJE"/>
    <s v="N"/>
    <s v="00 - N/A"/>
    <s v="10 - FONDO GENERAL"/>
    <s v="(en blanco)"/>
    <s v="99 - MULTIPROVINCIAL"/>
    <n v="13200000"/>
    <n v="5578857.54"/>
  </r>
  <r>
    <s v="2025"/>
    <x v="0"/>
    <x v="0"/>
    <x v="0"/>
    <x v="0"/>
    <s v="2 - Poder Ejecutivo"/>
    <x v="15"/>
    <x v="132"/>
    <s v="2 - SERVICIOS ECONÓMICOS"/>
    <s v="2.9 - Otros servicios económicos"/>
    <s v="2.9.03 - Turismo"/>
    <s v="2.2 - CONTRATACIÓN DE SERVICIOS"/>
    <s v="2.2.5 - ALQUILERES Y RENTAS"/>
    <s v="N"/>
    <s v="00 - N/A"/>
    <s v="10 - FONDO GENERAL"/>
    <s v="(en blanco)"/>
    <s v="99 - MULTIPROVINCIAL"/>
    <n v="281715400"/>
    <n v="95000446.010000005"/>
  </r>
  <r>
    <s v="2025"/>
    <x v="0"/>
    <x v="0"/>
    <x v="0"/>
    <x v="0"/>
    <s v="2 - Poder Ejecutivo"/>
    <x v="15"/>
    <x v="132"/>
    <s v="2 - SERVICIOS ECONÓMICOS"/>
    <s v="2.9 - Otros servicios económicos"/>
    <s v="2.9.03 - Turismo"/>
    <s v="2.2 - CONTRATACIÓN DE SERVICIOS"/>
    <s v="2.2.6 - SEGUROS"/>
    <s v="N"/>
    <s v="00 - N/A"/>
    <s v="10 - FONDO GENERAL"/>
    <s v="(en blanco)"/>
    <s v="99 - MULTIPROVINCIAL"/>
    <n v="42300000"/>
    <n v="26215844.359999999"/>
  </r>
  <r>
    <s v="2025"/>
    <x v="0"/>
    <x v="0"/>
    <x v="0"/>
    <x v="0"/>
    <s v="2 - Poder Ejecutivo"/>
    <x v="15"/>
    <x v="132"/>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951185.59000000008"/>
  </r>
  <r>
    <s v="2025"/>
    <x v="0"/>
    <x v="0"/>
    <x v="0"/>
    <x v="0"/>
    <s v="2 - Poder Ejecutivo"/>
    <x v="15"/>
    <x v="132"/>
    <s v="2 - SERVICIOS ECONÓMICOS"/>
    <s v="2.9 - Otros servicios económicos"/>
    <s v="2.9.03 - Turismo"/>
    <s v="2.2 - CONTRATACIÓN DE SERVICIOS"/>
    <s v="2.2.8 - OTROS SERVICIOS NO INCLUIDOS EN CONCEPTOS ANTERIORES"/>
    <s v="N"/>
    <s v="00 - N/A"/>
    <s v="10 - FONDO GENERAL"/>
    <s v="(en blanco)"/>
    <s v="99 - MULTIPROVINCIAL"/>
    <n v="166063000"/>
    <n v="6822905.2299999986"/>
  </r>
  <r>
    <s v="2025"/>
    <x v="0"/>
    <x v="0"/>
    <x v="0"/>
    <x v="0"/>
    <s v="2 - Poder Ejecutivo"/>
    <x v="15"/>
    <x v="132"/>
    <s v="2 - SERVICIOS ECONÓMICOS"/>
    <s v="2.9 - Otros servicios económicos"/>
    <s v="2.9.03 - Turismo"/>
    <s v="2.2 - CONTRATACIÓN DE SERVICIOS"/>
    <s v="2.2.8 - OTROS SERVICIOS NO INCLUIDOS EN CONCEPTOS ANTERIORES"/>
    <s v="N"/>
    <s v="00 - N/A"/>
    <s v="70 - DONACION EXTERNA"/>
    <s v="(en blanco)"/>
    <s v="99 - MULTIPROVINCIAL"/>
    <n v="163574504"/>
    <n v="0"/>
  </r>
  <r>
    <s v="2025"/>
    <x v="0"/>
    <x v="0"/>
    <x v="0"/>
    <x v="0"/>
    <s v="2 - Poder Ejecutivo"/>
    <x v="15"/>
    <x v="132"/>
    <s v="2 - SERVICIOS ECONÓMICOS"/>
    <s v="2.9 - Otros servicios económicos"/>
    <s v="2.9.03 - Turismo"/>
    <s v="2.2 - CONTRATACIÓN DE SERVICIOS"/>
    <s v="2.2.9 - OTRAS CONTRATACIONES DE SERVICIOS"/>
    <s v="N"/>
    <s v="00 - N/A"/>
    <s v="10 - FONDO GENERAL"/>
    <s v="(en blanco)"/>
    <s v="99 - MULTIPROVINCIAL"/>
    <n v="27300000"/>
    <n v="12776686.82"/>
  </r>
  <r>
    <s v="2025"/>
    <x v="0"/>
    <x v="0"/>
    <x v="0"/>
    <x v="0"/>
    <s v="2 - Poder Ejecutivo"/>
    <x v="15"/>
    <x v="132"/>
    <s v="2 - SERVICIOS ECONÓMICOS"/>
    <s v="2.9 - Otros servicios económicos"/>
    <s v="2.9.03 - Turismo"/>
    <s v="2.3 - MATERIALES Y SUMINISTROS"/>
    <s v="2.3.1 - ALIMENTOS Y PRODUCTOS AGROFORESTALES"/>
    <s v="N"/>
    <s v="00 - N/A"/>
    <s v="10 - FONDO GENERAL"/>
    <s v="(en blanco)"/>
    <s v="99 - MULTIPROVINCIAL"/>
    <n v="3279000"/>
    <n v="460680"/>
  </r>
  <r>
    <s v="2025"/>
    <x v="0"/>
    <x v="0"/>
    <x v="0"/>
    <x v="0"/>
    <s v="2 - Poder Ejecutivo"/>
    <x v="15"/>
    <x v="132"/>
    <s v="2 - SERVICIOS ECONÓMICOS"/>
    <s v="2.9 - Otros servicios económicos"/>
    <s v="2.9.03 - Turismo"/>
    <s v="2.3 - MATERIALES Y SUMINISTROS"/>
    <s v="2.3.2 - TEXTILES Y VESTUARIOS"/>
    <s v="N"/>
    <s v="00 - N/A"/>
    <s v="10 - FONDO GENERAL"/>
    <s v="(en blanco)"/>
    <s v="99 - MULTIPROVINCIAL"/>
    <n v="20644099"/>
    <n v="1479067.6600000001"/>
  </r>
  <r>
    <s v="2025"/>
    <x v="0"/>
    <x v="0"/>
    <x v="0"/>
    <x v="0"/>
    <s v="2 - Poder Ejecutivo"/>
    <x v="15"/>
    <x v="132"/>
    <s v="2 - SERVICIOS ECONÓMICOS"/>
    <s v="2.9 - Otros servicios económicos"/>
    <s v="2.9.03 - Turismo"/>
    <s v="2.3 - MATERIALES Y SUMINISTROS"/>
    <s v="2.3.3 - PAPEL, CARTÓN E IMPRESOS"/>
    <s v="N"/>
    <s v="00 - N/A"/>
    <s v="10 - FONDO GENERAL"/>
    <s v="(en blanco)"/>
    <s v="99 - MULTIPROVINCIAL"/>
    <n v="8120000"/>
    <n v="82495.509999999995"/>
  </r>
  <r>
    <s v="2025"/>
    <x v="0"/>
    <x v="0"/>
    <x v="0"/>
    <x v="0"/>
    <s v="2 - Poder Ejecutivo"/>
    <x v="15"/>
    <x v="132"/>
    <s v="2 - SERVICIOS ECONÓMICOS"/>
    <s v="2.9 - Otros servicios económicos"/>
    <s v="2.9.03 - Turismo"/>
    <s v="2.3 - MATERIALES Y SUMINISTROS"/>
    <s v="2.3.4 - PRODUCTOS FARMACÉUTICOS"/>
    <s v="N"/>
    <s v="00 - N/A"/>
    <s v="10 - FONDO GENERAL"/>
    <s v="(en blanco)"/>
    <s v="99 - MULTIPROVINCIAL"/>
    <n v="500000"/>
    <n v="0"/>
  </r>
  <r>
    <s v="2025"/>
    <x v="0"/>
    <x v="0"/>
    <x v="0"/>
    <x v="0"/>
    <s v="2 - Poder Ejecutivo"/>
    <x v="15"/>
    <x v="132"/>
    <s v="2 - SERVICIOS ECONÓMICOS"/>
    <s v="2.9 - Otros servicios económicos"/>
    <s v="2.9.03 - Turismo"/>
    <s v="2.3 - MATERIALES Y SUMINISTROS"/>
    <s v="2.3.5 - CUERO, CAUCHO Y PLÁSTICO"/>
    <s v="N"/>
    <s v="00 - N/A"/>
    <s v="10 - FONDO GENERAL"/>
    <s v="(en blanco)"/>
    <s v="99 - MULTIPROVINCIAL"/>
    <n v="4015000"/>
    <n v="0"/>
  </r>
  <r>
    <s v="2025"/>
    <x v="0"/>
    <x v="0"/>
    <x v="0"/>
    <x v="0"/>
    <s v="2 - Poder Ejecutivo"/>
    <x v="15"/>
    <x v="132"/>
    <s v="2 - SERVICIOS ECONÓMICOS"/>
    <s v="2.9 - Otros servicios económicos"/>
    <s v="2.9.03 - Turismo"/>
    <s v="2.3 - MATERIALES Y SUMINISTROS"/>
    <s v="2.3.6 - PRODUCTOS DE MINERALES, METÁLICOS Y NO METÁLICOS"/>
    <s v="N"/>
    <s v="00 - N/A"/>
    <s v="10 - FONDO GENERAL"/>
    <s v="(en blanco)"/>
    <s v="99 - MULTIPROVINCIAL"/>
    <n v="3520000"/>
    <n v="69624.00999999998"/>
  </r>
  <r>
    <s v="2025"/>
    <x v="0"/>
    <x v="0"/>
    <x v="0"/>
    <x v="0"/>
    <s v="2 - Poder Ejecutivo"/>
    <x v="15"/>
    <x v="132"/>
    <s v="2 - SERVICIOS ECONÓMICOS"/>
    <s v="2.9 - Otros servicios económicos"/>
    <s v="2.9.03 - Turismo"/>
    <s v="2.3 - MATERIALES Y SUMINISTROS"/>
    <s v="2.3.7 - COMBUSTIBLES, LUBRICANTES, PRODUCTOS QUÍMICOS Y CONEXOS"/>
    <s v="N"/>
    <s v="00 - N/A"/>
    <s v="10 - FONDO GENERAL"/>
    <s v="(en blanco)"/>
    <s v="99 - MULTIPROVINCIAL"/>
    <n v="46637000"/>
    <n v="15037902.09"/>
  </r>
  <r>
    <s v="2025"/>
    <x v="0"/>
    <x v="0"/>
    <x v="0"/>
    <x v="0"/>
    <s v="2 - Poder Ejecutivo"/>
    <x v="15"/>
    <x v="132"/>
    <s v="2 - SERVICIOS ECONÓMICOS"/>
    <s v="2.9 - Otros servicios económicos"/>
    <s v="2.9.03 - Turismo"/>
    <s v="2.3 - MATERIALES Y SUMINISTROS"/>
    <s v="2.3.9 - PRODUCTOS Y ÚTILES VARIOS"/>
    <s v="N"/>
    <s v="00 - N/A"/>
    <s v="10 - FONDO GENERAL"/>
    <s v="(en blanco)"/>
    <s v="99 - MULTIPROVINCIAL"/>
    <n v="117679400"/>
    <n v="3004900.6499999994"/>
  </r>
  <r>
    <s v="2025"/>
    <x v="0"/>
    <x v="0"/>
    <x v="0"/>
    <x v="0"/>
    <s v="2 - Poder Ejecutivo"/>
    <x v="15"/>
    <x v="133"/>
    <s v="2 - SERVICIOS ECONÓMICOS"/>
    <s v="2.9 - Otros servicios económicos"/>
    <s v="2.9.03 - Turismo"/>
    <s v="2.1 - REMUNERACIONES Y CONTRIBUCIONES"/>
    <s v="2.1.1 - REMUNERACIONES"/>
    <s v="N"/>
    <s v="00 - N/A"/>
    <s v="20 - FONDOS CON DESTINO ESPECÍFICO"/>
    <s v="(en blanco)"/>
    <s v="99 - MULTIPROVINCIAL"/>
    <n v="350700000"/>
    <n v="145837594.31999999"/>
  </r>
  <r>
    <s v="2025"/>
    <x v="0"/>
    <x v="0"/>
    <x v="0"/>
    <x v="0"/>
    <s v="2 - Poder Ejecutivo"/>
    <x v="15"/>
    <x v="133"/>
    <s v="2 - SERVICIOS ECONÓMICOS"/>
    <s v="2.9 - Otros servicios económicos"/>
    <s v="2.9.03 - Turismo"/>
    <s v="2.1 - REMUNERACIONES Y CONTRIBUCIONES"/>
    <s v="2.1.2 - SOBRESUELDOS"/>
    <s v="N"/>
    <s v="00 - N/A"/>
    <s v="20 - FONDOS CON DESTINO ESPECÍFICO"/>
    <s v="(en blanco)"/>
    <s v="99 - MULTIPROVINCIAL"/>
    <n v="22700000"/>
    <n v="9872374.8399999999"/>
  </r>
  <r>
    <s v="2025"/>
    <x v="0"/>
    <x v="0"/>
    <x v="0"/>
    <x v="0"/>
    <s v="2 - Poder Ejecutivo"/>
    <x v="15"/>
    <x v="133"/>
    <s v="2 - SERVICIOS ECONÓMICOS"/>
    <s v="2.9 - Otros servicios económicos"/>
    <s v="2.9.03 - Turismo"/>
    <s v="2.1 - REMUNERACIONES Y CONTRIBUCIONES"/>
    <s v="2.1.4 - GRATIFICACIONES Y BONIFICACIONES"/>
    <s v="N"/>
    <s v="00 - N/A"/>
    <s v="20 - FONDOS CON DESTINO ESPECÍFICO"/>
    <s v="(en blanco)"/>
    <s v="99 - MULTIPROVINCIAL"/>
    <n v="25000000"/>
    <n v="0"/>
  </r>
  <r>
    <s v="2025"/>
    <x v="0"/>
    <x v="0"/>
    <x v="0"/>
    <x v="0"/>
    <s v="2 - Poder Ejecutivo"/>
    <x v="15"/>
    <x v="133"/>
    <s v="2 - SERVICIOS ECONÓMICOS"/>
    <s v="2.9 - Otros servicios económicos"/>
    <s v="2.9.03 - Turismo"/>
    <s v="2.1 - REMUNERACIONES Y CONTRIBUCIONES"/>
    <s v="2.1.5 - CONTRIBUCIONES A LA SEGURIDAD SOCIAL"/>
    <s v="N"/>
    <s v="00 - N/A"/>
    <s v="20 - FONDOS CON DESTINO ESPECÍFICO"/>
    <s v="(en blanco)"/>
    <s v="99 - MULTIPROVINCIAL"/>
    <n v="19500000"/>
    <n v="8567753.7499999981"/>
  </r>
  <r>
    <s v="2025"/>
    <x v="0"/>
    <x v="0"/>
    <x v="0"/>
    <x v="0"/>
    <s v="2 - Poder Ejecutivo"/>
    <x v="15"/>
    <x v="133"/>
    <s v="2 - SERVICIOS ECONÓMICOS"/>
    <s v="2.9 - Otros servicios económicos"/>
    <s v="2.9.03 - Turismo"/>
    <s v="2.2 - CONTRATACIÓN DE SERVICIOS"/>
    <s v="2.2.1 - SERVICIOS BÁSICOS"/>
    <s v="N"/>
    <s v="00 - N/A"/>
    <s v="20 - FONDOS CON DESTINO ESPECÍFICO"/>
    <s v="(en blanco)"/>
    <s v="99 - MULTIPROVINCIAL"/>
    <n v="4350000"/>
    <n v="1230180.1999999997"/>
  </r>
  <r>
    <s v="2025"/>
    <x v="0"/>
    <x v="0"/>
    <x v="0"/>
    <x v="0"/>
    <s v="2 - Poder Ejecutivo"/>
    <x v="15"/>
    <x v="133"/>
    <s v="2 - SERVICIOS ECONÓMICOS"/>
    <s v="2.9 - Otros servicios económicos"/>
    <s v="2.9.03 - Turismo"/>
    <s v="2.2 - CONTRATACIÓN DE SERVICIOS"/>
    <s v="2.2.2 - PUBLICIDAD, IMPRESIÓN Y ENCUADERNACIÓN"/>
    <s v="N"/>
    <s v="00 - N/A"/>
    <s v="20 - FONDOS CON DESTINO ESPECÍFICO"/>
    <s v="(en blanco)"/>
    <s v="99 - MULTIPROVINCIAL"/>
    <n v="6000000"/>
    <n v="131819.76"/>
  </r>
  <r>
    <s v="2025"/>
    <x v="0"/>
    <x v="0"/>
    <x v="0"/>
    <x v="0"/>
    <s v="2 - Poder Ejecutivo"/>
    <x v="15"/>
    <x v="133"/>
    <s v="2 - SERVICIOS ECONÓMICOS"/>
    <s v="2.9 - Otros servicios económicos"/>
    <s v="2.9.03 - Turismo"/>
    <s v="2.2 - CONTRATACIÓN DE SERVICIOS"/>
    <s v="2.2.3 - VIÁTICOS"/>
    <s v="N"/>
    <s v="00 - N/A"/>
    <s v="20 - FONDOS CON DESTINO ESPECÍFICO"/>
    <s v="(en blanco)"/>
    <s v="99 - MULTIPROVINCIAL"/>
    <n v="20500000"/>
    <n v="7165755.7999999998"/>
  </r>
  <r>
    <s v="2025"/>
    <x v="0"/>
    <x v="0"/>
    <x v="0"/>
    <x v="0"/>
    <s v="2 - Poder Ejecutivo"/>
    <x v="15"/>
    <x v="133"/>
    <s v="2 - SERVICIOS ECONÓMICOS"/>
    <s v="2.9 - Otros servicios económicos"/>
    <s v="2.9.03 - Turismo"/>
    <s v="2.2 - CONTRATACIÓN DE SERVICIOS"/>
    <s v="2.2.4 - TRANSPORTE Y ALMACENAJE"/>
    <s v="N"/>
    <s v="00 - N/A"/>
    <s v="20 - FONDOS CON DESTINO ESPECÍFICO"/>
    <s v="(en blanco)"/>
    <s v="99 - MULTIPROVINCIAL"/>
    <n v="4500000"/>
    <n v="415270.29000000004"/>
  </r>
  <r>
    <s v="2025"/>
    <x v="0"/>
    <x v="0"/>
    <x v="0"/>
    <x v="0"/>
    <s v="2 - Poder Ejecutivo"/>
    <x v="15"/>
    <x v="133"/>
    <s v="2 - SERVICIOS ECONÓMICOS"/>
    <s v="2.9 - Otros servicios económicos"/>
    <s v="2.9.03 - Turismo"/>
    <s v="2.2 - CONTRATACIÓN DE SERVICIOS"/>
    <s v="2.2.5 - ALQUILERES Y RENTAS"/>
    <s v="N"/>
    <s v="00 - N/A"/>
    <s v="20 - FONDOS CON DESTINO ESPECÍFICO"/>
    <s v="(en blanco)"/>
    <s v="99 - MULTIPROVINCIAL"/>
    <n v="21600000"/>
    <n v="5395582.2999999998"/>
  </r>
  <r>
    <s v="2025"/>
    <x v="0"/>
    <x v="0"/>
    <x v="0"/>
    <x v="0"/>
    <s v="2 - Poder Ejecutivo"/>
    <x v="15"/>
    <x v="133"/>
    <s v="2 - SERVICIOS ECONÓMICOS"/>
    <s v="2.9 - Otros servicios económicos"/>
    <s v="2.9.03 - Turismo"/>
    <s v="2.2 - CONTRATACIÓN DE SERVICIOS"/>
    <s v="2.2.6 - SEGUROS"/>
    <s v="N"/>
    <s v="00 - N/A"/>
    <s v="20 - FONDOS CON DESTINO ESPECÍFICO"/>
    <s v="(en blanco)"/>
    <s v="99 - MULTIPROVINCIAL"/>
    <n v="33000000"/>
    <n v="13711291.339999998"/>
  </r>
  <r>
    <s v="2025"/>
    <x v="0"/>
    <x v="0"/>
    <x v="0"/>
    <x v="0"/>
    <s v="2 - Poder Ejecutivo"/>
    <x v="15"/>
    <x v="133"/>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19127310.479999989"/>
  </r>
  <r>
    <s v="2025"/>
    <x v="0"/>
    <x v="0"/>
    <x v="0"/>
    <x v="0"/>
    <s v="2 - Poder Ejecutivo"/>
    <x v="15"/>
    <x v="133"/>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1270163.6499999999"/>
  </r>
  <r>
    <s v="2025"/>
    <x v="0"/>
    <x v="0"/>
    <x v="0"/>
    <x v="0"/>
    <s v="2 - Poder Ejecutivo"/>
    <x v="15"/>
    <x v="133"/>
    <s v="2 - SERVICIOS ECONÓMICOS"/>
    <s v="2.9 - Otros servicios económicos"/>
    <s v="2.9.03 - Turismo"/>
    <s v="2.2 - CONTRATACIÓN DE SERVICIOS"/>
    <s v="2.2.9 - OTRAS CONTRATACIONES DE SERVICIOS"/>
    <s v="N"/>
    <s v="00 - N/A"/>
    <s v="20 - FONDOS CON DESTINO ESPECÍFICO"/>
    <s v="(en blanco)"/>
    <s v="99 - MULTIPROVINCIAL"/>
    <n v="12300000"/>
    <n v="3839317.26"/>
  </r>
  <r>
    <s v="2025"/>
    <x v="0"/>
    <x v="0"/>
    <x v="0"/>
    <x v="0"/>
    <s v="2 - Poder Ejecutivo"/>
    <x v="15"/>
    <x v="133"/>
    <s v="2 - SERVICIOS ECONÓMICOS"/>
    <s v="2.9 - Otros servicios económicos"/>
    <s v="2.9.03 - Turismo"/>
    <s v="2.3 - MATERIALES Y SUMINISTROS"/>
    <s v="2.3.1 - ALIMENTOS Y PRODUCTOS AGROFORESTALES"/>
    <s v="N"/>
    <s v="00 - N/A"/>
    <s v="20 - FONDOS CON DESTINO ESPECÍFICO"/>
    <s v="(en blanco)"/>
    <s v="99 - MULTIPROVINCIAL"/>
    <n v="4100000"/>
    <n v="493768.74"/>
  </r>
  <r>
    <s v="2025"/>
    <x v="0"/>
    <x v="0"/>
    <x v="0"/>
    <x v="0"/>
    <s v="2 - Poder Ejecutivo"/>
    <x v="15"/>
    <x v="133"/>
    <s v="2 - SERVICIOS ECONÓMICOS"/>
    <s v="2.9 - Otros servicios económicos"/>
    <s v="2.9.03 - Turismo"/>
    <s v="2.3 - MATERIALES Y SUMINISTROS"/>
    <s v="2.3.2 - TEXTILES Y VESTUARIOS"/>
    <s v="N"/>
    <s v="00 - N/A"/>
    <s v="20 - FONDOS CON DESTINO ESPECÍFICO"/>
    <s v="(en blanco)"/>
    <s v="99 - MULTIPROVINCIAL"/>
    <n v="3300000"/>
    <n v="1986294"/>
  </r>
  <r>
    <s v="2025"/>
    <x v="0"/>
    <x v="0"/>
    <x v="0"/>
    <x v="0"/>
    <s v="2 - Poder Ejecutivo"/>
    <x v="15"/>
    <x v="133"/>
    <s v="2 - SERVICIOS ECONÓMICOS"/>
    <s v="2.9 - Otros servicios económicos"/>
    <s v="2.9.03 - Turismo"/>
    <s v="2.3 - MATERIALES Y SUMINISTROS"/>
    <s v="2.3.3 - PAPEL, CARTÓN E IMPRESOS"/>
    <s v="N"/>
    <s v="00 - N/A"/>
    <s v="20 - FONDOS CON DESTINO ESPECÍFICO"/>
    <s v="(en blanco)"/>
    <s v="99 - MULTIPROVINCIAL"/>
    <n v="1200000"/>
    <n v="249900.44999999998"/>
  </r>
  <r>
    <s v="2025"/>
    <x v="0"/>
    <x v="0"/>
    <x v="0"/>
    <x v="0"/>
    <s v="2 - Poder Ejecutivo"/>
    <x v="15"/>
    <x v="133"/>
    <s v="2 - SERVICIOS ECONÓMICOS"/>
    <s v="2.9 - Otros servicios económicos"/>
    <s v="2.9.03 - Turismo"/>
    <s v="2.3 - MATERIALES Y SUMINISTROS"/>
    <s v="2.3.4 - PRODUCTOS FARMACÉUTICOS"/>
    <s v="N"/>
    <s v="00 - N/A"/>
    <s v="20 - FONDOS CON DESTINO ESPECÍFICO"/>
    <s v="(en blanco)"/>
    <s v="99 - MULTIPROVINCIAL"/>
    <n v="80000"/>
    <n v="54082"/>
  </r>
  <r>
    <s v="2025"/>
    <x v="0"/>
    <x v="0"/>
    <x v="0"/>
    <x v="0"/>
    <s v="2 - Poder Ejecutivo"/>
    <x v="15"/>
    <x v="133"/>
    <s v="2 - SERVICIOS ECONÓMICOS"/>
    <s v="2.9 - Otros servicios económicos"/>
    <s v="2.9.03 - Turismo"/>
    <s v="2.3 - MATERIALES Y SUMINISTROS"/>
    <s v="2.3.5 - CUERO, CAUCHO Y PLÁSTICO"/>
    <s v="N"/>
    <s v="00 - N/A"/>
    <s v="20 - FONDOS CON DESTINO ESPECÍFICO"/>
    <s v="(en blanco)"/>
    <s v="99 - MULTIPROVINCIAL"/>
    <n v="2100000"/>
    <n v="504647.65"/>
  </r>
  <r>
    <s v="2025"/>
    <x v="0"/>
    <x v="0"/>
    <x v="0"/>
    <x v="0"/>
    <s v="2 - Poder Ejecutivo"/>
    <x v="15"/>
    <x v="133"/>
    <s v="2 - SERVICIOS ECONÓMICOS"/>
    <s v="2.9 - Otros servicios económicos"/>
    <s v="2.9.03 - Turismo"/>
    <s v="2.3 - MATERIALES Y SUMINISTROS"/>
    <s v="2.3.6 - PRODUCTOS DE MINERALES, METÁLICOS Y NO METÁLICOS"/>
    <s v="N"/>
    <s v="00 - N/A"/>
    <s v="20 - FONDOS CON DESTINO ESPECÍFICO"/>
    <s v="(en blanco)"/>
    <s v="99 - MULTIPROVINCIAL"/>
    <n v="4700000"/>
    <n v="1134903.94"/>
  </r>
  <r>
    <s v="2025"/>
    <x v="0"/>
    <x v="0"/>
    <x v="0"/>
    <x v="0"/>
    <s v="2 - Poder Ejecutivo"/>
    <x v="15"/>
    <x v="133"/>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59520.3"/>
  </r>
  <r>
    <s v="2025"/>
    <x v="0"/>
    <x v="0"/>
    <x v="0"/>
    <x v="0"/>
    <s v="2 - Poder Ejecutivo"/>
    <x v="15"/>
    <x v="133"/>
    <s v="2 - SERVICIOS ECONÓMICOS"/>
    <s v="2.9 - Otros servicios económicos"/>
    <s v="2.9.03 - Turismo"/>
    <s v="2.3 - MATERIALES Y SUMINISTROS"/>
    <s v="2.3.9 - PRODUCTOS Y ÚTILES VARIOS"/>
    <s v="N"/>
    <s v="00 - N/A"/>
    <s v="20 - FONDOS CON DESTINO ESPECÍFICO"/>
    <s v="(en blanco)"/>
    <s v="99 - MULTIPROVINCIAL"/>
    <n v="32250000"/>
    <n v="3068217.3699999987"/>
  </r>
  <r>
    <s v="2025"/>
    <x v="0"/>
    <x v="0"/>
    <x v="0"/>
    <x v="0"/>
    <s v="2 - Poder Ejecutivo"/>
    <x v="16"/>
    <x v="134"/>
    <s v="1 - SERVICIOS  GENERALES"/>
    <s v="1.4 - Justicia, orden público y seguridad"/>
    <s v="1.4.03 - Administración y servicios de justicia"/>
    <s v="2.1 - REMUNERACIONES Y CONTRIBUCIONES"/>
    <s v="2.1.1 - REMUNERACIONES"/>
    <s v="N"/>
    <s v="00 - N/A"/>
    <s v="10 - FONDO GENERAL"/>
    <s v="(en blanco)"/>
    <s v="99 - MULTIPROVINCIAL"/>
    <n v="3911642137"/>
    <n v="2308818943"/>
  </r>
  <r>
    <s v="2025"/>
    <x v="0"/>
    <x v="0"/>
    <x v="0"/>
    <x v="0"/>
    <s v="2 - Poder Ejecutivo"/>
    <x v="16"/>
    <x v="134"/>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349999.98000000004"/>
  </r>
  <r>
    <s v="2025"/>
    <x v="0"/>
    <x v="0"/>
    <x v="0"/>
    <x v="0"/>
    <s v="2 - Poder Ejecutivo"/>
    <x v="16"/>
    <x v="134"/>
    <s v="1 - SERVICIOS  GENERALES"/>
    <s v="1.4 - Justicia, orden público y seguridad"/>
    <s v="1.4.03 - Administración y servicios de justicia"/>
    <s v="2.1 - REMUNERACIONES Y CONTRIBUCIONES"/>
    <s v="2.1.2 - SOBRESUELDOS"/>
    <s v="N"/>
    <s v="00 - N/A"/>
    <s v="10 - FONDO GENERAL"/>
    <s v="(en blanco)"/>
    <s v="99 - MULTIPROVINCIAL"/>
    <n v="955137472"/>
    <n v="713934341"/>
  </r>
  <r>
    <s v="2025"/>
    <x v="0"/>
    <x v="0"/>
    <x v="0"/>
    <x v="0"/>
    <s v="2 - Poder Ejecutivo"/>
    <x v="16"/>
    <x v="134"/>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142691092.00999999"/>
  </r>
  <r>
    <s v="2025"/>
    <x v="0"/>
    <x v="0"/>
    <x v="0"/>
    <x v="0"/>
    <s v="2 - Poder Ejecutivo"/>
    <x v="16"/>
    <x v="134"/>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18618126"/>
  </r>
  <r>
    <s v="2025"/>
    <x v="0"/>
    <x v="0"/>
    <x v="0"/>
    <x v="0"/>
    <s v="2 - Poder Ejecutivo"/>
    <x v="16"/>
    <x v="134"/>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3000000"/>
  </r>
  <r>
    <s v="2025"/>
    <x v="0"/>
    <x v="0"/>
    <x v="0"/>
    <x v="0"/>
    <s v="2 - Poder Ejecutivo"/>
    <x v="16"/>
    <x v="134"/>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432998958"/>
  </r>
  <r>
    <s v="2025"/>
    <x v="0"/>
    <x v="0"/>
    <x v="0"/>
    <x v="0"/>
    <s v="2 - Poder Ejecutivo"/>
    <x v="16"/>
    <x v="134"/>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186448597.97999996"/>
  </r>
  <r>
    <s v="2025"/>
    <x v="0"/>
    <x v="0"/>
    <x v="0"/>
    <x v="0"/>
    <s v="2 - Poder Ejecutivo"/>
    <x v="16"/>
    <x v="134"/>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3900000"/>
  </r>
  <r>
    <s v="2025"/>
    <x v="0"/>
    <x v="0"/>
    <x v="0"/>
    <x v="0"/>
    <s v="2 - Poder Ejecutivo"/>
    <x v="16"/>
    <x v="134"/>
    <s v="1 - SERVICIOS  GENERALES"/>
    <s v="1.4 - Justicia, orden público y seguridad"/>
    <s v="1.4.03 - Administración y servicios de justicia"/>
    <s v="2.2 - CONTRATACIÓN DE SERVICIOS"/>
    <s v="2.2.3 - VIÁTICOS"/>
    <s v="N"/>
    <s v="00 - N/A"/>
    <s v="20 - FONDOS CON DESTINO ESPECÍFICO"/>
    <s v="(en blanco)"/>
    <s v="99 - MULTIPROVINCIAL"/>
    <n v="37480169"/>
    <n v="18740084.520000003"/>
  </r>
  <r>
    <s v="2025"/>
    <x v="0"/>
    <x v="0"/>
    <x v="0"/>
    <x v="0"/>
    <s v="2 - Poder Ejecutivo"/>
    <x v="16"/>
    <x v="134"/>
    <s v="1 - SERVICIOS  GENERALES"/>
    <s v="1.4 - Justicia, orden público y seguridad"/>
    <s v="1.4.03 - Administración y servicios de justicia"/>
    <s v="2.2 - CONTRATACIÓN DE SERVICIOS"/>
    <s v="2.2.4 - TRANSPORTE Y ALMACENAJE"/>
    <s v="N"/>
    <s v="00 - N/A"/>
    <s v="10 - FONDO GENERAL"/>
    <s v="(en blanco)"/>
    <s v="99 - MULTIPROVINCIAL"/>
    <n v="12000000"/>
    <n v="6000000"/>
  </r>
  <r>
    <s v="2025"/>
    <x v="0"/>
    <x v="0"/>
    <x v="0"/>
    <x v="0"/>
    <s v="2 - Poder Ejecutivo"/>
    <x v="16"/>
    <x v="134"/>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6700000.0199999996"/>
  </r>
  <r>
    <s v="2025"/>
    <x v="0"/>
    <x v="0"/>
    <x v="0"/>
    <x v="0"/>
    <s v="2 - Poder Ejecutivo"/>
    <x v="16"/>
    <x v="134"/>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66701250.000000007"/>
  </r>
  <r>
    <s v="2025"/>
    <x v="0"/>
    <x v="0"/>
    <x v="0"/>
    <x v="0"/>
    <s v="2 - Poder Ejecutivo"/>
    <x v="16"/>
    <x v="134"/>
    <s v="1 - SERVICIOS  GENERALES"/>
    <s v="1.4 - Justicia, orden público y seguridad"/>
    <s v="1.4.03 - Administración y servicios de justicia"/>
    <s v="2.2 - CONTRATACIÓN DE SERVICIOS"/>
    <s v="2.2.6 - SEGUROS"/>
    <s v="N"/>
    <s v="00 - N/A"/>
    <s v="10 - FONDO GENERAL"/>
    <s v="(en blanco)"/>
    <s v="99 - MULTIPROVINCIAL"/>
    <n v="27916000"/>
    <n v="13958004"/>
  </r>
  <r>
    <s v="2025"/>
    <x v="0"/>
    <x v="0"/>
    <x v="0"/>
    <x v="0"/>
    <s v="2 - Poder Ejecutivo"/>
    <x v="16"/>
    <x v="134"/>
    <s v="1 - SERVICIOS  GENERALES"/>
    <s v="1.4 - Justicia, orden público y seguridad"/>
    <s v="1.4.03 - Administración y servicios de justicia"/>
    <s v="2.2 - CONTRATACIÓN DE SERVICIOS"/>
    <s v="2.2.6 - SEGUROS"/>
    <s v="N"/>
    <s v="00 - N/A"/>
    <s v="20 - FONDOS CON DESTINO ESPECÍFICO"/>
    <s v="(en blanco)"/>
    <s v="99 - MULTIPROVINCIAL"/>
    <n v="115837602"/>
    <n v="57915801"/>
  </r>
  <r>
    <s v="2025"/>
    <x v="0"/>
    <x v="0"/>
    <x v="0"/>
    <x v="0"/>
    <s v="2 - Poder Ejecutivo"/>
    <x v="16"/>
    <x v="134"/>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32114822"/>
  </r>
  <r>
    <s v="2025"/>
    <x v="0"/>
    <x v="0"/>
    <x v="0"/>
    <x v="0"/>
    <s v="2 - Poder Ejecutivo"/>
    <x v="16"/>
    <x v="134"/>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4927782.7600000035"/>
  </r>
  <r>
    <s v="2025"/>
    <x v="0"/>
    <x v="0"/>
    <x v="0"/>
    <x v="0"/>
    <s v="2 - Poder Ejecutivo"/>
    <x v="16"/>
    <x v="134"/>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38297129"/>
  </r>
  <r>
    <s v="2025"/>
    <x v="0"/>
    <x v="0"/>
    <x v="0"/>
    <x v="0"/>
    <s v="2 - Poder Ejecutivo"/>
    <x v="16"/>
    <x v="134"/>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34433676.479999997"/>
  </r>
  <r>
    <s v="2025"/>
    <x v="0"/>
    <x v="0"/>
    <x v="0"/>
    <x v="0"/>
    <s v="2 - Poder Ejecutivo"/>
    <x v="16"/>
    <x v="134"/>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0"/>
  </r>
  <r>
    <s v="2025"/>
    <x v="0"/>
    <x v="0"/>
    <x v="0"/>
    <x v="0"/>
    <s v="2 - Poder Ejecutivo"/>
    <x v="16"/>
    <x v="134"/>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6255339.4800000004"/>
  </r>
  <r>
    <s v="2025"/>
    <x v="0"/>
    <x v="0"/>
    <x v="0"/>
    <x v="0"/>
    <s v="2 - Poder Ejecutivo"/>
    <x v="16"/>
    <x v="134"/>
    <s v="1 - SERVICIOS  GENERALES"/>
    <s v="1.4 - Justicia, orden público y seguridad"/>
    <s v="1.4.03 - Administración y servicios de justicia"/>
    <s v="2.3 - MATERIALES Y SUMINISTROS"/>
    <s v="2.3.1 - ALIMENTOS Y PRODUCTOS AGROFORESTALES"/>
    <s v="N"/>
    <s v="00 - N/A"/>
    <s v="10 - FONDO GENERAL"/>
    <s v="(en blanco)"/>
    <s v="99 - MULTIPROVINCIAL"/>
    <n v="0"/>
    <n v="150112375"/>
  </r>
  <r>
    <s v="2025"/>
    <x v="0"/>
    <x v="0"/>
    <x v="0"/>
    <x v="0"/>
    <s v="2 - Poder Ejecutivo"/>
    <x v="16"/>
    <x v="134"/>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208292871.39000005"/>
  </r>
  <r>
    <s v="2025"/>
    <x v="0"/>
    <x v="0"/>
    <x v="0"/>
    <x v="0"/>
    <s v="2 - Poder Ejecutivo"/>
    <x v="16"/>
    <x v="134"/>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3440000.0399999996"/>
  </r>
  <r>
    <s v="2025"/>
    <x v="0"/>
    <x v="0"/>
    <x v="0"/>
    <x v="0"/>
    <s v="2 - Poder Ejecutivo"/>
    <x v="16"/>
    <x v="134"/>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17364514.660000004"/>
  </r>
  <r>
    <s v="2025"/>
    <x v="0"/>
    <x v="0"/>
    <x v="0"/>
    <x v="0"/>
    <s v="2 - Poder Ejecutivo"/>
    <x v="16"/>
    <x v="134"/>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637932.96"/>
  </r>
  <r>
    <s v="2025"/>
    <x v="0"/>
    <x v="0"/>
    <x v="0"/>
    <x v="0"/>
    <s v="2 - Poder Ejecutivo"/>
    <x v="16"/>
    <x v="134"/>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7879141.1899999995"/>
  </r>
  <r>
    <s v="2025"/>
    <x v="0"/>
    <x v="0"/>
    <x v="0"/>
    <x v="0"/>
    <s v="2 - Poder Ejecutivo"/>
    <x v="16"/>
    <x v="134"/>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7397768.1800000006"/>
  </r>
  <r>
    <s v="2025"/>
    <x v="0"/>
    <x v="0"/>
    <x v="0"/>
    <x v="0"/>
    <s v="2 - Poder Ejecutivo"/>
    <x v="16"/>
    <x v="134"/>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188649137.56000003"/>
  </r>
  <r>
    <s v="2025"/>
    <x v="0"/>
    <x v="0"/>
    <x v="0"/>
    <x v="0"/>
    <s v="2 - Poder Ejecutivo"/>
    <x v="16"/>
    <x v="134"/>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r>
  <r>
    <s v="2025"/>
    <x v="0"/>
    <x v="0"/>
    <x v="0"/>
    <x v="0"/>
    <s v="2 - Poder Ejecutivo"/>
    <x v="16"/>
    <x v="134"/>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97038124.199999943"/>
  </r>
  <r>
    <s v="2025"/>
    <x v="0"/>
    <x v="0"/>
    <x v="0"/>
    <x v="0"/>
    <s v="2 - Poder Ejecutivo"/>
    <x v="16"/>
    <x v="134"/>
    <s v="1 - SERVICIOS  GENERALES"/>
    <s v="1.4 - Justicia, orden público y seguridad"/>
    <s v="1.4.04 - Prisiones"/>
    <s v="2.1 - REMUNERACIONES Y CONTRIBUCIONES"/>
    <s v="2.1.1 - REMUNERACIONES"/>
    <s v="N"/>
    <s v="00 - N/A"/>
    <s v="10 - FONDO GENERAL"/>
    <s v="(en blanco)"/>
    <s v="99 - MULTIPROVINCIAL"/>
    <n v="1504661602"/>
    <n v="731632921"/>
  </r>
  <r>
    <s v="2025"/>
    <x v="0"/>
    <x v="0"/>
    <x v="0"/>
    <x v="0"/>
    <s v="2 - Poder Ejecutivo"/>
    <x v="16"/>
    <x v="134"/>
    <s v="1 - SERVICIOS  GENERALES"/>
    <s v="1.4 - Justicia, orden público y seguridad"/>
    <s v="1.4.04 - Prisiones"/>
    <s v="2.1 - REMUNERACIONES Y CONTRIBUCIONES"/>
    <s v="2.1.2 - SOBRESUELDOS"/>
    <s v="N"/>
    <s v="00 - N/A"/>
    <s v="10 - FONDO GENERAL"/>
    <s v="(en blanco)"/>
    <s v="99 - MULTIPROVINCIAL"/>
    <n v="0"/>
    <n v="10845000"/>
  </r>
  <r>
    <s v="2025"/>
    <x v="0"/>
    <x v="0"/>
    <x v="0"/>
    <x v="0"/>
    <s v="2 - Poder Ejecutivo"/>
    <x v="16"/>
    <x v="134"/>
    <s v="1 - SERVICIOS  GENERALES"/>
    <s v="1.4 - Justicia, orden público y seguridad"/>
    <s v="1.4.04 - Prisiones"/>
    <s v="2.1 - REMUNERACIONES Y CONTRIBUCIONES"/>
    <s v="2.1.5 - CONTRIBUCIONES A LA SEGURIDAD SOCIAL"/>
    <s v="N"/>
    <s v="00 - N/A"/>
    <s v="10 - FONDO GENERAL"/>
    <s v="(en blanco)"/>
    <s v="99 - MULTIPROVINCIAL"/>
    <n v="0"/>
    <n v="9852875"/>
  </r>
  <r>
    <s v="2025"/>
    <x v="0"/>
    <x v="0"/>
    <x v="0"/>
    <x v="0"/>
    <s v="2 - Poder Ejecutivo"/>
    <x v="16"/>
    <x v="134"/>
    <s v="1 - SERVICIOS  GENERALES"/>
    <s v="1.4 - Justicia, orden público y seguridad"/>
    <s v="1.4.04 - Prisiones"/>
    <s v="2.3 - MATERIALES Y SUMINISTROS"/>
    <s v="2.3.9 - PRODUCTOS Y ÚTILES VARIOS"/>
    <s v="N"/>
    <s v="00 - N/A"/>
    <s v="10 - FONDO GENERAL"/>
    <s v="(en blanco)"/>
    <s v="99 - MULTIPROVINCIAL"/>
    <n v="8714088"/>
    <n v="4357044"/>
  </r>
  <r>
    <s v="2025"/>
    <x v="0"/>
    <x v="0"/>
    <x v="0"/>
    <x v="0"/>
    <s v="2 - Poder Ejecutivo"/>
    <x v="16"/>
    <x v="134"/>
    <s v="1 - SERVICIOS  GENERALES"/>
    <s v="1.4 - Justicia, orden público y seguridad"/>
    <s v="1.4.04 - Prisiones"/>
    <s v="2.3 - MATERIALES Y SUMINISTROS"/>
    <s v="2.3.9 - PRODUCTOS Y ÚTILES VARIOS"/>
    <s v="N"/>
    <s v="00 - N/A"/>
    <s v="70 - DONACION EXTERNA"/>
    <s v="(en blanco)"/>
    <s v="99 - MULTIPROVINCIAL"/>
    <n v="1207830"/>
    <n v="0"/>
  </r>
  <r>
    <s v="2025"/>
    <x v="0"/>
    <x v="0"/>
    <x v="0"/>
    <x v="0"/>
    <s v="2 - Poder Ejecutivo"/>
    <x v="16"/>
    <x v="134"/>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34742070"/>
  </r>
  <r>
    <s v="2025"/>
    <x v="0"/>
    <x v="0"/>
    <x v="0"/>
    <x v="0"/>
    <s v="2 - Poder Ejecutivo"/>
    <x v="16"/>
    <x v="134"/>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131976186"/>
  </r>
  <r>
    <s v="2025"/>
    <x v="0"/>
    <x v="0"/>
    <x v="0"/>
    <x v="0"/>
    <s v="2 - Poder Ejecutivo"/>
    <x v="16"/>
    <x v="134"/>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0"/>
    <n v="4110913"/>
  </r>
  <r>
    <s v="2025"/>
    <x v="0"/>
    <x v="0"/>
    <x v="0"/>
    <x v="0"/>
    <s v="2 - Poder Ejecutivo"/>
    <x v="17"/>
    <x v="135"/>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153520028.71000001"/>
  </r>
  <r>
    <s v="2025"/>
    <x v="0"/>
    <x v="0"/>
    <x v="0"/>
    <x v="0"/>
    <s v="2 - Poder Ejecutivo"/>
    <x v="17"/>
    <x v="135"/>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29382081.399999999"/>
  </r>
  <r>
    <s v="2025"/>
    <x v="0"/>
    <x v="0"/>
    <x v="0"/>
    <x v="0"/>
    <s v="2 - Poder Ejecutivo"/>
    <x v="17"/>
    <x v="135"/>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0"/>
  </r>
  <r>
    <s v="2025"/>
    <x v="0"/>
    <x v="0"/>
    <x v="0"/>
    <x v="0"/>
    <s v="2 - Poder Ejecutivo"/>
    <x v="17"/>
    <x v="135"/>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22860073.659999985"/>
  </r>
  <r>
    <s v="2025"/>
    <x v="0"/>
    <x v="0"/>
    <x v="0"/>
    <x v="0"/>
    <s v="2 - Poder Ejecutivo"/>
    <x v="17"/>
    <x v="135"/>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13092549.049999995"/>
  </r>
  <r>
    <s v="2025"/>
    <x v="0"/>
    <x v="0"/>
    <x v="0"/>
    <x v="0"/>
    <s v="2 - Poder Ejecutivo"/>
    <x v="17"/>
    <x v="135"/>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1860468.7"/>
  </r>
  <r>
    <s v="2025"/>
    <x v="0"/>
    <x v="0"/>
    <x v="0"/>
    <x v="0"/>
    <s v="2 - Poder Ejecutivo"/>
    <x v="17"/>
    <x v="135"/>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44250"/>
  </r>
  <r>
    <s v="2025"/>
    <x v="0"/>
    <x v="0"/>
    <x v="0"/>
    <x v="0"/>
    <s v="2 - Poder Ejecutivo"/>
    <x v="17"/>
    <x v="135"/>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2721406.2300000004"/>
  </r>
  <r>
    <s v="2025"/>
    <x v="0"/>
    <x v="0"/>
    <x v="0"/>
    <x v="0"/>
    <s v="2 - Poder Ejecutivo"/>
    <x v="17"/>
    <x v="135"/>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1047665.82"/>
  </r>
  <r>
    <s v="2025"/>
    <x v="0"/>
    <x v="0"/>
    <x v="0"/>
    <x v="0"/>
    <s v="2 - Poder Ejecutivo"/>
    <x v="17"/>
    <x v="135"/>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15622285.050000001"/>
  </r>
  <r>
    <s v="2025"/>
    <x v="0"/>
    <x v="0"/>
    <x v="0"/>
    <x v="0"/>
    <s v="2 - Poder Ejecutivo"/>
    <x v="17"/>
    <x v="135"/>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2775248.92"/>
  </r>
  <r>
    <s v="2025"/>
    <x v="0"/>
    <x v="0"/>
    <x v="0"/>
    <x v="0"/>
    <s v="2 - Poder Ejecutivo"/>
    <x v="17"/>
    <x v="135"/>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1849297.91"/>
  </r>
  <r>
    <s v="2025"/>
    <x v="0"/>
    <x v="0"/>
    <x v="0"/>
    <x v="0"/>
    <s v="2 - Poder Ejecutivo"/>
    <x v="17"/>
    <x v="135"/>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0"/>
  </r>
  <r>
    <s v="2025"/>
    <x v="0"/>
    <x v="0"/>
    <x v="0"/>
    <x v="0"/>
    <s v="2 - Poder Ejecutivo"/>
    <x v="17"/>
    <x v="135"/>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9916126.370000001"/>
  </r>
  <r>
    <s v="2025"/>
    <x v="0"/>
    <x v="0"/>
    <x v="0"/>
    <x v="0"/>
    <s v="2 - Poder Ejecutivo"/>
    <x v="17"/>
    <x v="135"/>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333701.40999999997"/>
  </r>
  <r>
    <s v="2025"/>
    <x v="0"/>
    <x v="0"/>
    <x v="0"/>
    <x v="0"/>
    <s v="2 - Poder Ejecutivo"/>
    <x v="17"/>
    <x v="135"/>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7521133.4100000001"/>
  </r>
  <r>
    <s v="2025"/>
    <x v="0"/>
    <x v="0"/>
    <x v="0"/>
    <x v="0"/>
    <s v="2 - Poder Ejecutivo"/>
    <x v="17"/>
    <x v="135"/>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229272.01"/>
  </r>
  <r>
    <s v="2025"/>
    <x v="0"/>
    <x v="0"/>
    <x v="0"/>
    <x v="0"/>
    <s v="2 - Poder Ejecutivo"/>
    <x v="17"/>
    <x v="135"/>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1312604.8600000001"/>
  </r>
  <r>
    <s v="2025"/>
    <x v="0"/>
    <x v="0"/>
    <x v="0"/>
    <x v="0"/>
    <s v="2 - Poder Ejecutivo"/>
    <x v="17"/>
    <x v="135"/>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22229.24"/>
  </r>
  <r>
    <s v="2025"/>
    <x v="0"/>
    <x v="0"/>
    <x v="0"/>
    <x v="0"/>
    <s v="2 - Poder Ejecutivo"/>
    <x v="17"/>
    <x v="135"/>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1174093.76"/>
  </r>
  <r>
    <s v="2025"/>
    <x v="0"/>
    <x v="0"/>
    <x v="0"/>
    <x v="0"/>
    <s v="2 - Poder Ejecutivo"/>
    <x v="17"/>
    <x v="135"/>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3999.76"/>
  </r>
  <r>
    <s v="2025"/>
    <x v="0"/>
    <x v="0"/>
    <x v="0"/>
    <x v="0"/>
    <s v="2 - Poder Ejecutivo"/>
    <x v="17"/>
    <x v="135"/>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142204.75"/>
  </r>
  <r>
    <s v="2025"/>
    <x v="0"/>
    <x v="0"/>
    <x v="0"/>
    <x v="0"/>
    <s v="2 - Poder Ejecutivo"/>
    <x v="17"/>
    <x v="135"/>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17629.469999999998"/>
  </r>
  <r>
    <s v="2025"/>
    <x v="0"/>
    <x v="0"/>
    <x v="0"/>
    <x v="0"/>
    <s v="2 - Poder Ejecutivo"/>
    <x v="17"/>
    <x v="135"/>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0"/>
  </r>
  <r>
    <s v="2025"/>
    <x v="0"/>
    <x v="0"/>
    <x v="0"/>
    <x v="0"/>
    <s v="2 - Poder Ejecutivo"/>
    <x v="17"/>
    <x v="135"/>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3537584.85"/>
  </r>
  <r>
    <s v="2025"/>
    <x v="0"/>
    <x v="0"/>
    <x v="0"/>
    <x v="0"/>
    <s v="2 - Poder Ejecutivo"/>
    <x v="17"/>
    <x v="135"/>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3686303.39"/>
  </r>
  <r>
    <s v="2025"/>
    <x v="0"/>
    <x v="0"/>
    <x v="0"/>
    <x v="0"/>
    <s v="2 - Poder Ejecutivo"/>
    <x v="17"/>
    <x v="135"/>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419.99"/>
  </r>
  <r>
    <s v="2025"/>
    <x v="0"/>
    <x v="0"/>
    <x v="0"/>
    <x v="0"/>
    <s v="2 - Poder Ejecutivo"/>
    <x v="17"/>
    <x v="135"/>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88635.7"/>
  </r>
  <r>
    <s v="2025"/>
    <x v="0"/>
    <x v="0"/>
    <x v="0"/>
    <x v="0"/>
    <s v="2 - Poder Ejecutivo"/>
    <x v="17"/>
    <x v="135"/>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0"/>
  </r>
  <r>
    <s v="2025"/>
    <x v="0"/>
    <x v="0"/>
    <x v="0"/>
    <x v="0"/>
    <s v="2 - Poder Ejecutivo"/>
    <x v="17"/>
    <x v="135"/>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r>
  <r>
    <s v="2025"/>
    <x v="0"/>
    <x v="0"/>
    <x v="0"/>
    <x v="0"/>
    <s v="2 - Poder Ejecutivo"/>
    <x v="17"/>
    <x v="135"/>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0"/>
  </r>
  <r>
    <s v="2025"/>
    <x v="0"/>
    <x v="0"/>
    <x v="0"/>
    <x v="0"/>
    <s v="2 - Poder Ejecutivo"/>
    <x v="17"/>
    <x v="135"/>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0"/>
  </r>
  <r>
    <s v="2025"/>
    <x v="0"/>
    <x v="0"/>
    <x v="0"/>
    <x v="0"/>
    <s v="2 - Poder Ejecutivo"/>
    <x v="17"/>
    <x v="135"/>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0"/>
  </r>
  <r>
    <s v="2025"/>
    <x v="0"/>
    <x v="0"/>
    <x v="0"/>
    <x v="0"/>
    <s v="2 - Poder Ejecutivo"/>
    <x v="17"/>
    <x v="135"/>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0"/>
  </r>
  <r>
    <s v="2025"/>
    <x v="0"/>
    <x v="0"/>
    <x v="0"/>
    <x v="0"/>
    <s v="2 - Poder Ejecutivo"/>
    <x v="17"/>
    <x v="135"/>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0"/>
  </r>
  <r>
    <s v="2025"/>
    <x v="0"/>
    <x v="0"/>
    <x v="0"/>
    <x v="0"/>
    <s v="2 - Poder Ejecutivo"/>
    <x v="17"/>
    <x v="135"/>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r>
  <r>
    <s v="2025"/>
    <x v="0"/>
    <x v="0"/>
    <x v="0"/>
    <x v="0"/>
    <s v="2 - Poder Ejecutivo"/>
    <x v="17"/>
    <x v="135"/>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r>
  <r>
    <s v="2025"/>
    <x v="0"/>
    <x v="0"/>
    <x v="0"/>
    <x v="0"/>
    <s v="2 - Poder Ejecutivo"/>
    <x v="17"/>
    <x v="135"/>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307673.2"/>
  </r>
  <r>
    <s v="2025"/>
    <x v="0"/>
    <x v="0"/>
    <x v="0"/>
    <x v="0"/>
    <s v="2 - Poder Ejecutivo"/>
    <x v="17"/>
    <x v="135"/>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531150.5"/>
  </r>
  <r>
    <s v="2025"/>
    <x v="0"/>
    <x v="0"/>
    <x v="0"/>
    <x v="0"/>
    <s v="2 - Poder Ejecutivo"/>
    <x v="17"/>
    <x v="135"/>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0"/>
  </r>
  <r>
    <s v="2025"/>
    <x v="0"/>
    <x v="0"/>
    <x v="0"/>
    <x v="0"/>
    <s v="2 - Poder Ejecutivo"/>
    <x v="17"/>
    <x v="135"/>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0"/>
  </r>
  <r>
    <s v="2025"/>
    <x v="0"/>
    <x v="0"/>
    <x v="0"/>
    <x v="0"/>
    <s v="2 - Poder Ejecutivo"/>
    <x v="17"/>
    <x v="135"/>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0"/>
  </r>
  <r>
    <s v="2025"/>
    <x v="0"/>
    <x v="0"/>
    <x v="0"/>
    <x v="0"/>
    <s v="2 - Poder Ejecutivo"/>
    <x v="17"/>
    <x v="135"/>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0"/>
  </r>
  <r>
    <s v="2025"/>
    <x v="0"/>
    <x v="0"/>
    <x v="0"/>
    <x v="0"/>
    <s v="2 - Poder Ejecutivo"/>
    <x v="17"/>
    <x v="135"/>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894086"/>
  </r>
  <r>
    <s v="2025"/>
    <x v="0"/>
    <x v="0"/>
    <x v="0"/>
    <x v="0"/>
    <s v="2 - Poder Ejecutivo"/>
    <x v="17"/>
    <x v="135"/>
    <s v="4 - SERVICIOS SOCIALES"/>
    <s v="4.2 - Salud"/>
    <s v="4.2.04 - Servicios médicos en salud sexual/reproductiva y de centros de salud materno infantil"/>
    <s v="2.2 - CONTRATACIÓN DE SERVICIOS"/>
    <s v="2.2.3 - VIÁTICOS"/>
    <s v="N"/>
    <s v="00 - N/A"/>
    <s v="10 - FONDO GENERAL"/>
    <s v="(en blanco)"/>
    <s v="99 - MULTIPROVINCIAL"/>
    <n v="1000000"/>
    <n v="0"/>
  </r>
  <r>
    <s v="2025"/>
    <x v="0"/>
    <x v="0"/>
    <x v="0"/>
    <x v="0"/>
    <s v="2 - Poder Ejecutivo"/>
    <x v="17"/>
    <x v="135"/>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r>
  <r>
    <s v="2025"/>
    <x v="0"/>
    <x v="0"/>
    <x v="0"/>
    <x v="0"/>
    <s v="2 - Poder Ejecutivo"/>
    <x v="17"/>
    <x v="135"/>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0"/>
  </r>
  <r>
    <s v="2025"/>
    <x v="0"/>
    <x v="0"/>
    <x v="0"/>
    <x v="0"/>
    <s v="2 - Poder Ejecutivo"/>
    <x v="17"/>
    <x v="135"/>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0"/>
  </r>
  <r>
    <s v="2025"/>
    <x v="0"/>
    <x v="0"/>
    <x v="0"/>
    <x v="0"/>
    <s v="2 - Poder Ejecutivo"/>
    <x v="17"/>
    <x v="135"/>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0"/>
  </r>
  <r>
    <s v="2025"/>
    <x v="0"/>
    <x v="0"/>
    <x v="0"/>
    <x v="0"/>
    <s v="2 - Poder Ejecutivo"/>
    <x v="17"/>
    <x v="135"/>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1486326.01"/>
  </r>
  <r>
    <s v="2025"/>
    <x v="0"/>
    <x v="0"/>
    <x v="0"/>
    <x v="0"/>
    <s v="2 - Poder Ejecutivo"/>
    <x v="17"/>
    <x v="135"/>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105033.1"/>
  </r>
  <r>
    <s v="2025"/>
    <x v="0"/>
    <x v="0"/>
    <x v="0"/>
    <x v="0"/>
    <s v="2 - Poder Ejecutivo"/>
    <x v="17"/>
    <x v="135"/>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244968"/>
  </r>
  <r>
    <s v="2025"/>
    <x v="0"/>
    <x v="0"/>
    <x v="0"/>
    <x v="0"/>
    <s v="2 - Poder Ejecutivo"/>
    <x v="17"/>
    <x v="135"/>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140000"/>
  </r>
  <r>
    <s v="2025"/>
    <x v="0"/>
    <x v="0"/>
    <x v="0"/>
    <x v="0"/>
    <s v="2 - Poder Ejecutivo"/>
    <x v="17"/>
    <x v="135"/>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412147.18"/>
  </r>
  <r>
    <s v="2025"/>
    <x v="0"/>
    <x v="0"/>
    <x v="0"/>
    <x v="0"/>
    <s v="2 - Poder Ejecutivo"/>
    <x v="17"/>
    <x v="135"/>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220660"/>
  </r>
  <r>
    <s v="2025"/>
    <x v="0"/>
    <x v="0"/>
    <x v="0"/>
    <x v="0"/>
    <s v="2 - Poder Ejecutivo"/>
    <x v="17"/>
    <x v="135"/>
    <s v="4 - SERVICIOS SOCIALES"/>
    <s v="4.5 - Protección social"/>
    <s v="4.5.98 - Investigación y desarrollo relacionado con la protección social"/>
    <s v="2.2 - CONTRATACIÓN DE SERVICIOS"/>
    <s v="2.2.4 - TRANSPORTE Y ALMACENAJE"/>
    <s v="N"/>
    <s v="00 - N/A"/>
    <s v="10 - FONDO GENERAL"/>
    <s v="(en blanco)"/>
    <s v="99 - MULTIPROVINCIAL"/>
    <n v="100000"/>
    <n v="0"/>
  </r>
  <r>
    <s v="2025"/>
    <x v="0"/>
    <x v="0"/>
    <x v="0"/>
    <x v="0"/>
    <s v="2 - Poder Ejecutivo"/>
    <x v="17"/>
    <x v="135"/>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0"/>
  </r>
  <r>
    <s v="2025"/>
    <x v="0"/>
    <x v="0"/>
    <x v="0"/>
    <x v="0"/>
    <s v="2 - Poder Ejecutivo"/>
    <x v="17"/>
    <x v="135"/>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r>
  <r>
    <s v="2025"/>
    <x v="0"/>
    <x v="0"/>
    <x v="0"/>
    <x v="0"/>
    <s v="2 - Poder Ejecutivo"/>
    <x v="17"/>
    <x v="135"/>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0"/>
  </r>
  <r>
    <s v="2025"/>
    <x v="0"/>
    <x v="0"/>
    <x v="0"/>
    <x v="0"/>
    <s v="2 - Poder Ejecutivo"/>
    <x v="17"/>
    <x v="135"/>
    <s v="4 - SERVICIOS SOCIALES"/>
    <s v="4.6 - Equidad de género"/>
    <s v="4.6.01 - Acciones focalizada en mujeres"/>
    <s v="2.2 - CONTRATACIÓN DE SERVICIOS"/>
    <s v="2.2.2 - PUBLICIDAD, IMPRESIÓN Y ENCUADERNACIÓN"/>
    <s v="N"/>
    <s v="00 - N/A"/>
    <s v="10 - FONDO GENERAL"/>
    <s v="(en blanco)"/>
    <s v="99 - MULTIPROVINCIAL"/>
    <n v="200000"/>
    <n v="0"/>
  </r>
  <r>
    <s v="2025"/>
    <x v="0"/>
    <x v="0"/>
    <x v="0"/>
    <x v="0"/>
    <s v="2 - Poder Ejecutivo"/>
    <x v="17"/>
    <x v="135"/>
    <s v="4 - SERVICIOS SOCIALES"/>
    <s v="4.6 - Equidad de género"/>
    <s v="4.6.01 - Acciones focalizada en mujeres"/>
    <s v="2.2 - CONTRATACIÓN DE SERVICIOS"/>
    <s v="2.2.3 - VIÁTICOS"/>
    <s v="N"/>
    <s v="00 - N/A"/>
    <s v="10 - FONDO GENERAL"/>
    <s v="(en blanco)"/>
    <s v="99 - MULTIPROVINCIAL"/>
    <n v="100000"/>
    <n v="0"/>
  </r>
  <r>
    <s v="2025"/>
    <x v="0"/>
    <x v="0"/>
    <x v="0"/>
    <x v="0"/>
    <s v="2 - Poder Ejecutivo"/>
    <x v="17"/>
    <x v="135"/>
    <s v="4 - SERVICIOS SOCIALES"/>
    <s v="4.6 - Equidad de género"/>
    <s v="4.6.01 - Acciones focalizada en mujeres"/>
    <s v="2.2 - CONTRATACIÓN DE SERVICIOS"/>
    <s v="2.2.5 - ALQUILERES Y RENTAS"/>
    <s v="N"/>
    <s v="00 - N/A"/>
    <s v="10 - FONDO GENERAL"/>
    <s v="(en blanco)"/>
    <s v="99 - MULTIPROVINCIAL"/>
    <n v="650000"/>
    <n v="0"/>
  </r>
  <r>
    <s v="2025"/>
    <x v="0"/>
    <x v="0"/>
    <x v="0"/>
    <x v="0"/>
    <s v="2 - Poder Ejecutivo"/>
    <x v="17"/>
    <x v="135"/>
    <s v="4 - SERVICIOS SOCIALES"/>
    <s v="4.6 - Equidad de género"/>
    <s v="4.6.01 - Acciones focalizada en mujeres"/>
    <s v="2.2 - CONTRATACIÓN DE SERVICIOS"/>
    <s v="2.2.9 - OTRAS CONTRATACIONES DE SERVICIOS"/>
    <s v="N"/>
    <s v="00 - N/A"/>
    <s v="10 - FONDO GENERAL"/>
    <s v="(en blanco)"/>
    <s v="99 - MULTIPROVINCIAL"/>
    <n v="1200000"/>
    <n v="0"/>
  </r>
  <r>
    <s v="2025"/>
    <x v="0"/>
    <x v="0"/>
    <x v="0"/>
    <x v="0"/>
    <s v="2 - Poder Ejecutivo"/>
    <x v="17"/>
    <x v="135"/>
    <s v="4 - SERVICIOS SOCIALES"/>
    <s v="4.6 - Equidad de género"/>
    <s v="4.6.03 - Acciones para una cultura de igualdad de género."/>
    <s v="2.2 - CONTRATACIÓN DE SERVICIOS"/>
    <s v="2.2.2 - PUBLICIDAD, IMPRESIÓN Y ENCUADERNACIÓN"/>
    <s v="N"/>
    <s v="00 - N/A"/>
    <s v="10 - FONDO GENERAL"/>
    <s v="(en blanco)"/>
    <s v="99 - MULTIPROVINCIAL"/>
    <n v="1650000"/>
    <n v="439426.09"/>
  </r>
  <r>
    <s v="2025"/>
    <x v="0"/>
    <x v="0"/>
    <x v="0"/>
    <x v="0"/>
    <s v="2 - Poder Ejecutivo"/>
    <x v="17"/>
    <x v="135"/>
    <s v="4 - SERVICIOS SOCIALES"/>
    <s v="4.6 - Equidad de género"/>
    <s v="4.6.03 - Acciones para una cultura de igualdad de género."/>
    <s v="2.2 - CONTRATACIÓN DE SERVICIOS"/>
    <s v="2.2.3 - VIÁTICOS"/>
    <s v="N"/>
    <s v="00 - N/A"/>
    <s v="10 - FONDO GENERAL"/>
    <s v="(en blanco)"/>
    <s v="99 - MULTIPROVINCIAL"/>
    <n v="480000"/>
    <n v="0"/>
  </r>
  <r>
    <s v="2025"/>
    <x v="0"/>
    <x v="0"/>
    <x v="0"/>
    <x v="0"/>
    <s v="2 - Poder Ejecutivo"/>
    <x v="17"/>
    <x v="135"/>
    <s v="4 - SERVICIOS SOCIALES"/>
    <s v="4.6 - Equidad de género"/>
    <s v="4.6.03 - Acciones para una cultura de igualdad de género."/>
    <s v="2.2 - CONTRATACIÓN DE SERVICIOS"/>
    <s v="2.2.4 - TRANSPORTE Y ALMACENAJE"/>
    <s v="N"/>
    <s v="00 - N/A"/>
    <s v="10 - FONDO GENERAL"/>
    <s v="(en blanco)"/>
    <s v="99 - MULTIPROVINCIAL"/>
    <n v="510000"/>
    <n v="0"/>
  </r>
  <r>
    <s v="2025"/>
    <x v="0"/>
    <x v="0"/>
    <x v="0"/>
    <x v="0"/>
    <s v="2 - Poder Ejecutivo"/>
    <x v="17"/>
    <x v="135"/>
    <s v="4 - SERVICIOS SOCIALES"/>
    <s v="4.6 - Equidad de género"/>
    <s v="4.6.03 - Acciones para una cultura de igualdad de género."/>
    <s v="2.2 - CONTRATACIÓN DE SERVICIOS"/>
    <s v="2.2.5 - ALQUILERES Y RENTAS"/>
    <s v="N"/>
    <s v="00 - N/A"/>
    <s v="10 - FONDO GENERAL"/>
    <s v="(en blanco)"/>
    <s v="99 - MULTIPROVINCIAL"/>
    <n v="21796762"/>
    <n v="8012789.0200000014"/>
  </r>
  <r>
    <s v="2025"/>
    <x v="0"/>
    <x v="0"/>
    <x v="0"/>
    <x v="0"/>
    <s v="2 - Poder Ejecutivo"/>
    <x v="17"/>
    <x v="135"/>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2004212.25"/>
  </r>
  <r>
    <s v="2025"/>
    <x v="0"/>
    <x v="0"/>
    <x v="0"/>
    <x v="0"/>
    <s v="2 - Poder Ejecutivo"/>
    <x v="17"/>
    <x v="135"/>
    <s v="4 - SERVICIOS SOCIALES"/>
    <s v="4.6 - Equidad de género"/>
    <s v="4.6.03 - Acciones para una cultura de igualdad de género."/>
    <s v="2.2 - CONTRATACIÓN DE SERVICIOS"/>
    <s v="2.2.9 - OTRAS CONTRATACIONES DE SERVICIOS"/>
    <s v="N"/>
    <s v="00 - N/A"/>
    <s v="10 - FONDO GENERAL"/>
    <s v="(en blanco)"/>
    <s v="99 - MULTIPROVINCIAL"/>
    <n v="8651020"/>
    <n v="1577884.31"/>
  </r>
  <r>
    <s v="2025"/>
    <x v="0"/>
    <x v="0"/>
    <x v="0"/>
    <x v="0"/>
    <s v="2 - Poder Ejecutivo"/>
    <x v="17"/>
    <x v="135"/>
    <s v="4 - SERVICIOS SOCIALES"/>
    <s v="4.6 - Equidad de género"/>
    <s v="4.6.03 - Acciones para una cultura de igualdad de género."/>
    <s v="2.3 - MATERIALES Y SUMINISTROS"/>
    <s v="2.3.3 - PAPEL, CARTÓN E IMPRESOS"/>
    <s v="N"/>
    <s v="00 - N/A"/>
    <s v="10 - FONDO GENERAL"/>
    <s v="(en blanco)"/>
    <s v="99 - MULTIPROVINCIAL"/>
    <n v="50000"/>
    <n v="0"/>
  </r>
  <r>
    <s v="2025"/>
    <x v="0"/>
    <x v="0"/>
    <x v="0"/>
    <x v="0"/>
    <s v="2 - Poder Ejecutivo"/>
    <x v="17"/>
    <x v="135"/>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0"/>
  </r>
  <r>
    <s v="2025"/>
    <x v="0"/>
    <x v="0"/>
    <x v="0"/>
    <x v="0"/>
    <s v="2 - Poder Ejecutivo"/>
    <x v="17"/>
    <x v="135"/>
    <s v="4 - SERVICIOS SOCIALES"/>
    <s v="4.6 - Equidad de género"/>
    <s v="4.6.03 - Acciones para una cultura de igualdad de género."/>
    <s v="2.3 - MATERIALES Y SUMINISTROS"/>
    <s v="2.3.9 - PRODUCTOS Y ÚTILES VARIOS"/>
    <s v="N"/>
    <s v="00 - N/A"/>
    <s v="10 - FONDO GENERAL"/>
    <s v="(en blanco)"/>
    <s v="99 - MULTIPROVINCIAL"/>
    <n v="240000"/>
    <n v="0"/>
  </r>
  <r>
    <s v="2025"/>
    <x v="0"/>
    <x v="0"/>
    <x v="0"/>
    <x v="0"/>
    <s v="2 - Poder Ejecutivo"/>
    <x v="17"/>
    <x v="135"/>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4547876.13"/>
  </r>
  <r>
    <s v="2025"/>
    <x v="0"/>
    <x v="0"/>
    <x v="0"/>
    <x v="0"/>
    <s v="2 - Poder Ejecutivo"/>
    <x v="17"/>
    <x v="135"/>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2347715.8200000003"/>
  </r>
  <r>
    <s v="2025"/>
    <x v="0"/>
    <x v="0"/>
    <x v="0"/>
    <x v="0"/>
    <s v="2 - Poder Ejecutivo"/>
    <x v="17"/>
    <x v="135"/>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0"/>
  </r>
  <r>
    <s v="2025"/>
    <x v="0"/>
    <x v="0"/>
    <x v="0"/>
    <x v="0"/>
    <s v="2 - Poder Ejecutivo"/>
    <x v="17"/>
    <x v="135"/>
    <s v="4 - SERVICIOS SOCIALES"/>
    <s v="4.6 - Equidad de género"/>
    <s v="4.6.04 - Acciones de prevención, atención y protección de violencia de género"/>
    <s v="2.2 - CONTRATACIÓN DE SERVICIOS"/>
    <s v="2.2.3 - VIÁTICOS"/>
    <s v="N"/>
    <s v="00 - N/A"/>
    <s v="10 - FONDO GENERAL"/>
    <s v="(en blanco)"/>
    <s v="99 - MULTIPROVINCIAL"/>
    <n v="1700000"/>
    <n v="2095265.77"/>
  </r>
  <r>
    <s v="2025"/>
    <x v="0"/>
    <x v="0"/>
    <x v="0"/>
    <x v="0"/>
    <s v="2 - Poder Ejecutivo"/>
    <x v="17"/>
    <x v="135"/>
    <s v="4 - SERVICIOS SOCIALES"/>
    <s v="4.6 - Equidad de género"/>
    <s v="4.6.04 - Acciones de prevención, atención y protección de violencia de género"/>
    <s v="2.2 - CONTRATACIÓN DE SERVICIOS"/>
    <s v="2.2.3 - VIÁTICOS"/>
    <s v="N"/>
    <s v="00 - N/A"/>
    <s v="70 - DONACION EXTERNA"/>
    <s v="(en blanco)"/>
    <s v="99 - MULTIPROVINCIAL"/>
    <n v="0"/>
    <n v="0"/>
  </r>
  <r>
    <s v="2025"/>
    <x v="0"/>
    <x v="0"/>
    <x v="0"/>
    <x v="0"/>
    <s v="2 - Poder Ejecutivo"/>
    <x v="17"/>
    <x v="135"/>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33990.550000000003"/>
  </r>
  <r>
    <s v="2025"/>
    <x v="0"/>
    <x v="0"/>
    <x v="0"/>
    <x v="0"/>
    <s v="2 - Poder Ejecutivo"/>
    <x v="17"/>
    <x v="135"/>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9801266.6799999997"/>
  </r>
  <r>
    <s v="2025"/>
    <x v="0"/>
    <x v="0"/>
    <x v="0"/>
    <x v="0"/>
    <s v="2 - Poder Ejecutivo"/>
    <x v="17"/>
    <x v="135"/>
    <s v="4 - SERVICIOS SOCIALES"/>
    <s v="4.6 - Equidad de género"/>
    <s v="4.6.04 - Acciones de prevención, atención y protección de violencia de género"/>
    <s v="2.2 - CONTRATACIÓN DE SERVICIOS"/>
    <s v="2.2.5 - ALQUILERES Y RENTAS"/>
    <s v="N"/>
    <s v="00 - N/A"/>
    <s v="70 - DONACION EXTERNA"/>
    <s v="(en blanco)"/>
    <s v="99 - MULTIPROVINCIAL"/>
    <n v="0"/>
    <n v="163388.4"/>
  </r>
  <r>
    <s v="2025"/>
    <x v="0"/>
    <x v="0"/>
    <x v="0"/>
    <x v="0"/>
    <s v="2 - Poder Ejecutivo"/>
    <x v="17"/>
    <x v="135"/>
    <s v="4 - SERVICIOS SOCIALES"/>
    <s v="4.6 - Equidad de género"/>
    <s v="4.6.04 - Acciones de prevención, atención y protección de violencia de género"/>
    <s v="2.2 - CONTRATACIÓN DE SERVICIOS"/>
    <s v="2.2.6 - SEGUROS"/>
    <s v="N"/>
    <s v="00 - N/A"/>
    <s v="10 - FONDO GENERAL"/>
    <s v="(en blanco)"/>
    <s v="99 - MULTIPROVINCIAL"/>
    <n v="5800000"/>
    <n v="6792761.299999998"/>
  </r>
  <r>
    <s v="2025"/>
    <x v="0"/>
    <x v="0"/>
    <x v="0"/>
    <x v="0"/>
    <s v="2 - Poder Ejecutivo"/>
    <x v="17"/>
    <x v="135"/>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2341131.1599999997"/>
  </r>
  <r>
    <s v="2025"/>
    <x v="0"/>
    <x v="0"/>
    <x v="0"/>
    <x v="0"/>
    <s v="2 - Poder Ejecutivo"/>
    <x v="17"/>
    <x v="135"/>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1043913.8400000001"/>
  </r>
  <r>
    <s v="2025"/>
    <x v="0"/>
    <x v="0"/>
    <x v="0"/>
    <x v="0"/>
    <s v="2 - Poder Ejecutivo"/>
    <x v="17"/>
    <x v="135"/>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0"/>
  </r>
  <r>
    <s v="2025"/>
    <x v="0"/>
    <x v="0"/>
    <x v="0"/>
    <x v="0"/>
    <s v="2 - Poder Ejecutivo"/>
    <x v="17"/>
    <x v="135"/>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1722070.95"/>
  </r>
  <r>
    <s v="2025"/>
    <x v="0"/>
    <x v="0"/>
    <x v="0"/>
    <x v="0"/>
    <s v="2 - Poder Ejecutivo"/>
    <x v="17"/>
    <x v="135"/>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0"/>
  </r>
  <r>
    <s v="2025"/>
    <x v="0"/>
    <x v="0"/>
    <x v="0"/>
    <x v="0"/>
    <s v="2 - Poder Ejecutivo"/>
    <x v="17"/>
    <x v="135"/>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5049585.82"/>
  </r>
  <r>
    <s v="2025"/>
    <x v="0"/>
    <x v="0"/>
    <x v="0"/>
    <x v="0"/>
    <s v="2 - Poder Ejecutivo"/>
    <x v="17"/>
    <x v="135"/>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340712.42000000004"/>
  </r>
  <r>
    <s v="2025"/>
    <x v="0"/>
    <x v="0"/>
    <x v="0"/>
    <x v="0"/>
    <s v="2 - Poder Ejecutivo"/>
    <x v="17"/>
    <x v="135"/>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320639.61"/>
  </r>
  <r>
    <s v="2025"/>
    <x v="0"/>
    <x v="0"/>
    <x v="0"/>
    <x v="0"/>
    <s v="2 - Poder Ejecutivo"/>
    <x v="17"/>
    <x v="135"/>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207353.82"/>
  </r>
  <r>
    <s v="2025"/>
    <x v="0"/>
    <x v="0"/>
    <x v="0"/>
    <x v="0"/>
    <s v="2 - Poder Ejecutivo"/>
    <x v="17"/>
    <x v="135"/>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668934.62"/>
  </r>
  <r>
    <s v="2025"/>
    <x v="0"/>
    <x v="0"/>
    <x v="0"/>
    <x v="0"/>
    <s v="2 - Poder Ejecutivo"/>
    <x v="17"/>
    <x v="135"/>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180440.62000000002"/>
  </r>
  <r>
    <s v="2025"/>
    <x v="0"/>
    <x v="0"/>
    <x v="0"/>
    <x v="0"/>
    <s v="2 - Poder Ejecutivo"/>
    <x v="17"/>
    <x v="135"/>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3610818"/>
  </r>
  <r>
    <s v="2025"/>
    <x v="0"/>
    <x v="0"/>
    <x v="0"/>
    <x v="0"/>
    <s v="2 - Poder Ejecutivo"/>
    <x v="17"/>
    <x v="135"/>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1181043.9400000002"/>
  </r>
  <r>
    <s v="2025"/>
    <x v="0"/>
    <x v="0"/>
    <x v="0"/>
    <x v="0"/>
    <s v="2 - Poder Ejecutivo"/>
    <x v="18"/>
    <x v="136"/>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660000"/>
  </r>
  <r>
    <s v="2025"/>
    <x v="0"/>
    <x v="0"/>
    <x v="0"/>
    <x v="0"/>
    <s v="2 - Poder Ejecutivo"/>
    <x v="18"/>
    <x v="136"/>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110000"/>
  </r>
  <r>
    <s v="2025"/>
    <x v="0"/>
    <x v="0"/>
    <x v="0"/>
    <x v="0"/>
    <s v="2 - Poder Ejecutivo"/>
    <x v="18"/>
    <x v="136"/>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0"/>
  </r>
  <r>
    <s v="2025"/>
    <x v="0"/>
    <x v="0"/>
    <x v="0"/>
    <x v="0"/>
    <s v="2 - Poder Ejecutivo"/>
    <x v="18"/>
    <x v="136"/>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99069.599999999991"/>
  </r>
  <r>
    <s v="2025"/>
    <x v="0"/>
    <x v="0"/>
    <x v="0"/>
    <x v="0"/>
    <s v="2 - Poder Ejecutivo"/>
    <x v="18"/>
    <x v="136"/>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x v="18"/>
    <x v="136"/>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0"/>
  </r>
  <r>
    <s v="2025"/>
    <x v="0"/>
    <x v="0"/>
    <x v="0"/>
    <x v="0"/>
    <s v="2 - Poder Ejecutivo"/>
    <x v="18"/>
    <x v="136"/>
    <s v="4 - SERVICIOS SOCIALES"/>
    <s v="4.3 - Actividades deportivas, recreativas, culturales y religiosas"/>
    <s v="4.3.03 - Servicios culturales"/>
    <s v="2.1 - REMUNERACIONES Y CONTRIBUCIONES"/>
    <s v="2.1.1 - REMUNERACIONES"/>
    <s v="N"/>
    <s v="00 - N/A"/>
    <s v="10 - FONDO GENERAL"/>
    <s v="(en blanco)"/>
    <s v="99 - MULTIPROVINCIAL"/>
    <n v="747108590"/>
    <n v="354821382.06"/>
  </r>
  <r>
    <s v="2025"/>
    <x v="0"/>
    <x v="0"/>
    <x v="0"/>
    <x v="0"/>
    <s v="2 - Poder Ejecutivo"/>
    <x v="18"/>
    <x v="136"/>
    <s v="4 - SERVICIOS SOCIALES"/>
    <s v="4.3 - Actividades deportivas, recreativas, culturales y religiosas"/>
    <s v="4.3.03 - Servicios culturales"/>
    <s v="2.1 - REMUNERACIONES Y CONTRIBUCIONES"/>
    <s v="2.1.2 - SOBRESUELDOS"/>
    <s v="N"/>
    <s v="00 - N/A"/>
    <s v="10 - FONDO GENERAL"/>
    <s v="(en blanco)"/>
    <s v="99 - MULTIPROVINCIAL"/>
    <n v="155872090"/>
    <n v="68006875.699999988"/>
  </r>
  <r>
    <s v="2025"/>
    <x v="0"/>
    <x v="0"/>
    <x v="0"/>
    <x v="0"/>
    <s v="2 - Poder Ejecutivo"/>
    <x v="18"/>
    <x v="136"/>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0"/>
  </r>
  <r>
    <s v="2025"/>
    <x v="0"/>
    <x v="0"/>
    <x v="0"/>
    <x v="0"/>
    <s v="2 - Poder Ejecutivo"/>
    <x v="18"/>
    <x v="136"/>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52237396.349999994"/>
  </r>
  <r>
    <s v="2025"/>
    <x v="0"/>
    <x v="0"/>
    <x v="0"/>
    <x v="0"/>
    <s v="2 - Poder Ejecutivo"/>
    <x v="18"/>
    <x v="136"/>
    <s v="4 - SERVICIOS SOCIALES"/>
    <s v="4.3 - Actividades deportivas, recreativas, culturales y religiosas"/>
    <s v="4.3.03 - Servicios culturales"/>
    <s v="2.2 - CONTRATACIÓN DE SERVICIOS"/>
    <s v="2.2.1 - SERVICIOS BÁSICOS"/>
    <s v="N"/>
    <s v="00 - N/A"/>
    <s v="10 - FONDO GENERAL"/>
    <s v="(en blanco)"/>
    <s v="99 - MULTIPROVINCIAL"/>
    <n v="122490444"/>
    <n v="44936162.07"/>
  </r>
  <r>
    <s v="2025"/>
    <x v="0"/>
    <x v="0"/>
    <x v="0"/>
    <x v="0"/>
    <s v="2 - Poder Ejecutivo"/>
    <x v="18"/>
    <x v="136"/>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2496959.59"/>
  </r>
  <r>
    <s v="2025"/>
    <x v="0"/>
    <x v="0"/>
    <x v="0"/>
    <x v="0"/>
    <s v="2 - Poder Ejecutivo"/>
    <x v="18"/>
    <x v="136"/>
    <s v="4 - SERVICIOS SOCIALES"/>
    <s v="4.3 - Actividades deportivas, recreativas, culturales y religiosas"/>
    <s v="4.3.03 - Servicios culturales"/>
    <s v="2.2 - CONTRATACIÓN DE SERVICIOS"/>
    <s v="2.2.3 - VIÁTICOS"/>
    <s v="N"/>
    <s v="00 - N/A"/>
    <s v="10 - FONDO GENERAL"/>
    <s v="(en blanco)"/>
    <s v="99 - MULTIPROVINCIAL"/>
    <n v="13000000"/>
    <n v="3388763.97"/>
  </r>
  <r>
    <s v="2025"/>
    <x v="0"/>
    <x v="0"/>
    <x v="0"/>
    <x v="0"/>
    <s v="2 - Poder Ejecutivo"/>
    <x v="18"/>
    <x v="136"/>
    <s v="4 - SERVICIOS SOCIALES"/>
    <s v="4.3 - Actividades deportivas, recreativas, culturales y religiosas"/>
    <s v="4.3.03 - Servicios culturales"/>
    <s v="2.2 - CONTRATACIÓN DE SERVICIOS"/>
    <s v="2.2.4 - TRANSPORTE Y ALMACENAJE"/>
    <s v="N"/>
    <s v="00 - N/A"/>
    <s v="10 - FONDO GENERAL"/>
    <s v="(en blanco)"/>
    <s v="99 - MULTIPROVINCIAL"/>
    <n v="6150000"/>
    <n v="1137881.8399999999"/>
  </r>
  <r>
    <s v="2025"/>
    <x v="0"/>
    <x v="0"/>
    <x v="0"/>
    <x v="0"/>
    <s v="2 - Poder Ejecutivo"/>
    <x v="18"/>
    <x v="136"/>
    <s v="4 - SERVICIOS SOCIALES"/>
    <s v="4.3 - Actividades deportivas, recreativas, culturales y religiosas"/>
    <s v="4.3.03 - Servicios culturales"/>
    <s v="2.2 - CONTRATACIÓN DE SERVICIOS"/>
    <s v="2.2.5 - ALQUILERES Y RENTAS"/>
    <s v="N"/>
    <s v="00 - N/A"/>
    <s v="10 - FONDO GENERAL"/>
    <s v="(en blanco)"/>
    <s v="99 - MULTIPROVINCIAL"/>
    <n v="12310000"/>
    <n v="3752261.9699999997"/>
  </r>
  <r>
    <s v="2025"/>
    <x v="0"/>
    <x v="0"/>
    <x v="0"/>
    <x v="0"/>
    <s v="2 - Poder Ejecutivo"/>
    <x v="18"/>
    <x v="136"/>
    <s v="4 - SERVICIOS SOCIALES"/>
    <s v="4.3 - Actividades deportivas, recreativas, culturales y religiosas"/>
    <s v="4.3.03 - Servicios culturales"/>
    <s v="2.2 - CONTRATACIÓN DE SERVICIOS"/>
    <s v="2.2.6 - SEGUROS"/>
    <s v="N"/>
    <s v="00 - N/A"/>
    <s v="10 - FONDO GENERAL"/>
    <s v="(en blanco)"/>
    <s v="99 - MULTIPROVINCIAL"/>
    <n v="20305727"/>
    <n v="5711432.4799999995"/>
  </r>
  <r>
    <s v="2025"/>
    <x v="0"/>
    <x v="0"/>
    <x v="0"/>
    <x v="0"/>
    <s v="2 - Poder Ejecutivo"/>
    <x v="18"/>
    <x v="136"/>
    <s v="4 - SERVICIOS SOCIALES"/>
    <s v="4.3 - Actividades deportivas, recreativas, culturales y religiosas"/>
    <s v="4.3.03 - Servicios culturales"/>
    <s v="2.2 - CONTRATACIÓN DE SERVICIOS"/>
    <s v="2.2.6 - SEGUROS"/>
    <s v="N"/>
    <s v="00 - N/A"/>
    <s v="70 - DONACION EXTERNA"/>
    <s v="(en blanco)"/>
    <s v="99 - MULTIPROVINCIAL"/>
    <n v="0"/>
    <n v="0"/>
  </r>
  <r>
    <s v="2025"/>
    <x v="0"/>
    <x v="0"/>
    <x v="0"/>
    <x v="0"/>
    <s v="2 - Poder Ejecutivo"/>
    <x v="18"/>
    <x v="136"/>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2139476.5"/>
  </r>
  <r>
    <s v="2025"/>
    <x v="0"/>
    <x v="0"/>
    <x v="0"/>
    <x v="0"/>
    <s v="2 - Poder Ejecutivo"/>
    <x v="18"/>
    <x v="136"/>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11717162.08"/>
  </r>
  <r>
    <s v="2025"/>
    <x v="0"/>
    <x v="0"/>
    <x v="0"/>
    <x v="0"/>
    <s v="2 - Poder Ejecutivo"/>
    <x v="18"/>
    <x v="136"/>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13977921.279999999"/>
  </r>
  <r>
    <s v="2025"/>
    <x v="0"/>
    <x v="0"/>
    <x v="0"/>
    <x v="0"/>
    <s v="2 - Poder Ejecutivo"/>
    <x v="18"/>
    <x v="136"/>
    <s v="4 - SERVICIOS SOCIALES"/>
    <s v="4.3 - Actividades deportivas, recreativas, culturales y religiosas"/>
    <s v="4.3.03 - Servicios culturales"/>
    <s v="2.2 - CONTRATACIÓN DE SERVICIOS"/>
    <s v="2.2.9 - OTRAS CONTRATACIONES DE SERVICIOS"/>
    <s v="N"/>
    <s v="00 - N/A"/>
    <s v="70 - DONACION EXTERNA"/>
    <s v="(en blanco)"/>
    <s v="99 - MULTIPROVINCIAL"/>
    <n v="0"/>
    <n v="0"/>
  </r>
  <r>
    <s v="2025"/>
    <x v="0"/>
    <x v="0"/>
    <x v="0"/>
    <x v="0"/>
    <s v="2 - Poder Ejecutivo"/>
    <x v="18"/>
    <x v="136"/>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735921.91999999993"/>
  </r>
  <r>
    <s v="2025"/>
    <x v="0"/>
    <x v="0"/>
    <x v="0"/>
    <x v="0"/>
    <s v="2 - Poder Ejecutivo"/>
    <x v="18"/>
    <x v="136"/>
    <s v="4 - SERVICIOS SOCIALES"/>
    <s v="4.3 - Actividades deportivas, recreativas, culturales y religiosas"/>
    <s v="4.3.03 - Servicios culturales"/>
    <s v="2.3 - MATERIALES Y SUMINISTROS"/>
    <s v="2.3.2 - TEXTILES Y VESTUARIOS"/>
    <s v="N"/>
    <s v="00 - N/A"/>
    <s v="10 - FONDO GENERAL"/>
    <s v="(en blanco)"/>
    <s v="99 - MULTIPROVINCIAL"/>
    <n v="1400000"/>
    <n v="496473.19999999995"/>
  </r>
  <r>
    <s v="2025"/>
    <x v="0"/>
    <x v="0"/>
    <x v="0"/>
    <x v="0"/>
    <s v="2 - Poder Ejecutivo"/>
    <x v="18"/>
    <x v="136"/>
    <s v="4 - SERVICIOS SOCIALES"/>
    <s v="4.3 - Actividades deportivas, recreativas, culturales y religiosas"/>
    <s v="4.3.03 - Servicios culturales"/>
    <s v="2.3 - MATERIALES Y SUMINISTROS"/>
    <s v="2.3.3 - PAPEL, CARTÓN E IMPRESOS"/>
    <s v="N"/>
    <s v="00 - N/A"/>
    <s v="10 - FONDO GENERAL"/>
    <s v="(en blanco)"/>
    <s v="99 - MULTIPROVINCIAL"/>
    <n v="3620000"/>
    <n v="326517.44"/>
  </r>
  <r>
    <s v="2025"/>
    <x v="0"/>
    <x v="0"/>
    <x v="0"/>
    <x v="0"/>
    <s v="2 - Poder Ejecutivo"/>
    <x v="18"/>
    <x v="136"/>
    <s v="4 - SERVICIOS SOCIALES"/>
    <s v="4.3 - Actividades deportivas, recreativas, culturales y religiosas"/>
    <s v="4.3.03 - Servicios culturales"/>
    <s v="2.3 - MATERIALES Y SUMINISTROS"/>
    <s v="2.3.4 - PRODUCTOS FARMACÉUTICOS"/>
    <s v="N"/>
    <s v="00 - N/A"/>
    <s v="10 - FONDO GENERAL"/>
    <s v="(en blanco)"/>
    <s v="99 - MULTIPROVINCIAL"/>
    <n v="100000"/>
    <n v="33754.400000000001"/>
  </r>
  <r>
    <s v="2025"/>
    <x v="0"/>
    <x v="0"/>
    <x v="0"/>
    <x v="0"/>
    <s v="2 - Poder Ejecutivo"/>
    <x v="18"/>
    <x v="136"/>
    <s v="4 - SERVICIOS SOCIALES"/>
    <s v="4.3 - Actividades deportivas, recreativas, culturales y religiosas"/>
    <s v="4.3.03 - Servicios culturales"/>
    <s v="2.3 - MATERIALES Y SUMINISTROS"/>
    <s v="2.3.5 - CUERO, CAUCHO Y PLÁSTICO"/>
    <s v="N"/>
    <s v="00 - N/A"/>
    <s v="10 - FONDO GENERAL"/>
    <s v="(en blanco)"/>
    <s v="99 - MULTIPROVINCIAL"/>
    <n v="950000"/>
    <n v="3044.4"/>
  </r>
  <r>
    <s v="2025"/>
    <x v="0"/>
    <x v="0"/>
    <x v="0"/>
    <x v="0"/>
    <s v="2 - Poder Ejecutivo"/>
    <x v="18"/>
    <x v="136"/>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69706.509999999995"/>
  </r>
  <r>
    <s v="2025"/>
    <x v="0"/>
    <x v="0"/>
    <x v="0"/>
    <x v="0"/>
    <s v="2 - Poder Ejecutivo"/>
    <x v="18"/>
    <x v="136"/>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6211207.5500000007"/>
  </r>
  <r>
    <s v="2025"/>
    <x v="0"/>
    <x v="0"/>
    <x v="0"/>
    <x v="0"/>
    <s v="2 - Poder Ejecutivo"/>
    <x v="18"/>
    <x v="136"/>
    <s v="4 - SERVICIOS SOCIALES"/>
    <s v="4.3 - Actividades deportivas, recreativas, culturales y religiosas"/>
    <s v="4.3.03 - Servicios culturales"/>
    <s v="2.3 - MATERIALES Y SUMINISTROS"/>
    <s v="2.3.9 - PRODUCTOS Y ÚTILES VARIOS"/>
    <s v="N"/>
    <s v="00 - N/A"/>
    <s v="10 - FONDO GENERAL"/>
    <s v="(en blanco)"/>
    <s v="99 - MULTIPROVINCIAL"/>
    <n v="13110000"/>
    <n v="1551145.04"/>
  </r>
  <r>
    <s v="2025"/>
    <x v="0"/>
    <x v="0"/>
    <x v="0"/>
    <x v="0"/>
    <s v="2 - Poder Ejecutivo"/>
    <x v="18"/>
    <x v="136"/>
    <s v="4 - SERVICIOS SOCIALES"/>
    <s v="4.3 - Actividades deportivas, recreativas, culturales y religiosas"/>
    <s v="4.3.03 - Servicios culturales"/>
    <s v="2.3 - MATERIALES Y SUMINISTROS"/>
    <s v="2.3.9 - PRODUCTOS Y ÚTILES VARIOS"/>
    <s v="N"/>
    <s v="00 - N/A"/>
    <s v="70 - DONACION EXTERNA"/>
    <s v="(en blanco)"/>
    <s v="99 - MULTIPROVINCIAL"/>
    <n v="0"/>
    <n v="0"/>
  </r>
  <r>
    <s v="2025"/>
    <x v="0"/>
    <x v="0"/>
    <x v="0"/>
    <x v="0"/>
    <s v="2 - Poder Ejecutivo"/>
    <x v="18"/>
    <x v="137"/>
    <s v="4 - SERVICIOS SOCIALES"/>
    <s v="4.3 - Actividades deportivas, recreativas, culturales y religiosas"/>
    <s v="4.3.03 - Servicios culturales"/>
    <s v="2.1 - REMUNERACIONES Y CONTRIBUCIONES"/>
    <s v="2.1.1 - REMUNERACIONES"/>
    <s v="N"/>
    <s v="00 - N/A"/>
    <s v="10 - FONDO GENERAL"/>
    <s v="(en blanco)"/>
    <s v="99 - MULTIPROVINCIAL"/>
    <n v="88608607"/>
    <n v="39207763.75"/>
  </r>
  <r>
    <s v="2025"/>
    <x v="0"/>
    <x v="0"/>
    <x v="0"/>
    <x v="0"/>
    <s v="2 - Poder Ejecutivo"/>
    <x v="18"/>
    <x v="137"/>
    <s v="4 - SERVICIOS SOCIALES"/>
    <s v="4.3 - Actividades deportivas, recreativas, culturales y religiosas"/>
    <s v="4.3.03 - Servicios culturales"/>
    <s v="2.1 - REMUNERACIONES Y CONTRIBUCIONES"/>
    <s v="2.1.2 - SOBRESUELDOS"/>
    <s v="N"/>
    <s v="00 - N/A"/>
    <s v="10 - FONDO GENERAL"/>
    <s v="(en blanco)"/>
    <s v="99 - MULTIPROVINCIAL"/>
    <n v="13819510"/>
    <n v="6726084.8899999997"/>
  </r>
  <r>
    <s v="2025"/>
    <x v="0"/>
    <x v="0"/>
    <x v="0"/>
    <x v="0"/>
    <s v="2 - Poder Ejecutivo"/>
    <x v="18"/>
    <x v="137"/>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5413274.0199999996"/>
  </r>
  <r>
    <s v="2025"/>
    <x v="0"/>
    <x v="0"/>
    <x v="0"/>
    <x v="0"/>
    <s v="2 - Poder Ejecutivo"/>
    <x v="18"/>
    <x v="137"/>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129800"/>
  </r>
  <r>
    <s v="2025"/>
    <x v="0"/>
    <x v="0"/>
    <x v="0"/>
    <x v="0"/>
    <s v="2 - Poder Ejecutivo"/>
    <x v="18"/>
    <x v="137"/>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175800"/>
  </r>
  <r>
    <s v="2025"/>
    <x v="0"/>
    <x v="0"/>
    <x v="0"/>
    <x v="0"/>
    <s v="2 - Poder Ejecutivo"/>
    <x v="18"/>
    <x v="137"/>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114648.78"/>
  </r>
  <r>
    <s v="2025"/>
    <x v="0"/>
    <x v="0"/>
    <x v="0"/>
    <x v="0"/>
    <s v="2 - Poder Ejecutivo"/>
    <x v="18"/>
    <x v="137"/>
    <s v="4 - SERVICIOS SOCIALES"/>
    <s v="4.3 - Actividades deportivas, recreativas, culturales y religiosas"/>
    <s v="4.3.03 - Servicios culturales"/>
    <s v="2.2 - CONTRATACIÓN DE SERVICIOS"/>
    <s v="2.2.6 - SEGUROS"/>
    <s v="N"/>
    <s v="00 - N/A"/>
    <s v="10 - FONDO GENERAL"/>
    <s v="(en blanco)"/>
    <s v="99 - MULTIPROVINCIAL"/>
    <n v="1350000"/>
    <n v="771667.19"/>
  </r>
  <r>
    <s v="2025"/>
    <x v="0"/>
    <x v="0"/>
    <x v="0"/>
    <x v="0"/>
    <s v="2 - Poder Ejecutivo"/>
    <x v="18"/>
    <x v="137"/>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138768"/>
  </r>
  <r>
    <s v="2025"/>
    <x v="0"/>
    <x v="0"/>
    <x v="0"/>
    <x v="0"/>
    <s v="2 - Poder Ejecutivo"/>
    <x v="18"/>
    <x v="137"/>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509760"/>
  </r>
  <r>
    <s v="2025"/>
    <x v="0"/>
    <x v="0"/>
    <x v="0"/>
    <x v="0"/>
    <s v="2 - Poder Ejecutivo"/>
    <x v="18"/>
    <x v="137"/>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43846.31"/>
  </r>
  <r>
    <s v="2025"/>
    <x v="0"/>
    <x v="0"/>
    <x v="0"/>
    <x v="0"/>
    <s v="2 - Poder Ejecutivo"/>
    <x v="18"/>
    <x v="137"/>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5782.82"/>
  </r>
  <r>
    <s v="2025"/>
    <x v="0"/>
    <x v="0"/>
    <x v="0"/>
    <x v="0"/>
    <s v="2 - Poder Ejecutivo"/>
    <x v="18"/>
    <x v="137"/>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150958.16000000003"/>
  </r>
  <r>
    <s v="2025"/>
    <x v="0"/>
    <x v="0"/>
    <x v="0"/>
    <x v="0"/>
    <s v="2 - Poder Ejecutivo"/>
    <x v="18"/>
    <x v="137"/>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80542.58"/>
  </r>
  <r>
    <s v="2025"/>
    <x v="0"/>
    <x v="0"/>
    <x v="0"/>
    <x v="0"/>
    <s v="2 - Poder Ejecutivo"/>
    <x v="18"/>
    <x v="138"/>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23869989.369999997"/>
  </r>
  <r>
    <s v="2025"/>
    <x v="0"/>
    <x v="0"/>
    <x v="0"/>
    <x v="0"/>
    <s v="2 - Poder Ejecutivo"/>
    <x v="18"/>
    <x v="138"/>
    <s v="4 - SERVICIOS SOCIALES"/>
    <s v="4.3 - Actividades deportivas, recreativas, culturales y religiosas"/>
    <s v="4.3.03 - Servicios culturales"/>
    <s v="2.1 - REMUNERACIONES Y CONTRIBUCIONES"/>
    <s v="2.1.1 - REMUNERACIONES"/>
    <s v="N"/>
    <s v="00 - N/A"/>
    <s v="10 - FONDO GENERAL"/>
    <s v="(en blanco)"/>
    <s v="99 - MULTIPROVINCIAL"/>
    <n v="41961617"/>
    <n v="17893071.039999999"/>
  </r>
  <r>
    <s v="2025"/>
    <x v="0"/>
    <x v="0"/>
    <x v="0"/>
    <x v="0"/>
    <s v="2 - Poder Ejecutivo"/>
    <x v="18"/>
    <x v="138"/>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8546496.6500000004"/>
  </r>
  <r>
    <s v="2025"/>
    <x v="0"/>
    <x v="0"/>
    <x v="0"/>
    <x v="0"/>
    <s v="2 - Poder Ejecutivo"/>
    <x v="18"/>
    <x v="138"/>
    <s v="4 - SERVICIOS SOCIALES"/>
    <s v="4.3 - Actividades deportivas, recreativas, culturales y religiosas"/>
    <s v="4.3.03 - Servicios culturales"/>
    <s v="2.1 - REMUNERACIONES Y CONTRIBUCIONES"/>
    <s v="2.1.2 - SOBRESUELDOS"/>
    <s v="N"/>
    <s v="00 - N/A"/>
    <s v="10 - FONDO GENERAL"/>
    <s v="(en blanco)"/>
    <s v="99 - MULTIPROVINCIAL"/>
    <n v="825362"/>
    <n v="681929.35"/>
  </r>
  <r>
    <s v="2025"/>
    <x v="0"/>
    <x v="0"/>
    <x v="0"/>
    <x v="0"/>
    <s v="2 - Poder Ejecutivo"/>
    <x v="18"/>
    <x v="138"/>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0"/>
  </r>
  <r>
    <s v="2025"/>
    <x v="0"/>
    <x v="0"/>
    <x v="0"/>
    <x v="0"/>
    <s v="2 - Poder Ejecutivo"/>
    <x v="18"/>
    <x v="138"/>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3615929.0100000007"/>
  </r>
  <r>
    <s v="2025"/>
    <x v="0"/>
    <x v="0"/>
    <x v="0"/>
    <x v="0"/>
    <s v="2 - Poder Ejecutivo"/>
    <x v="18"/>
    <x v="138"/>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2739014.2399999988"/>
  </r>
  <r>
    <s v="2025"/>
    <x v="0"/>
    <x v="0"/>
    <x v="0"/>
    <x v="0"/>
    <s v="2 - Poder Ejecutivo"/>
    <x v="18"/>
    <x v="138"/>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13591843.92"/>
  </r>
  <r>
    <s v="2025"/>
    <x v="0"/>
    <x v="0"/>
    <x v="0"/>
    <x v="0"/>
    <s v="2 - Poder Ejecutivo"/>
    <x v="18"/>
    <x v="138"/>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99302.9"/>
  </r>
  <r>
    <s v="2025"/>
    <x v="0"/>
    <x v="0"/>
    <x v="0"/>
    <x v="0"/>
    <s v="2 - Poder Ejecutivo"/>
    <x v="18"/>
    <x v="138"/>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en blanco)"/>
    <s v="99 - MULTIPROVINCIAL"/>
    <n v="0"/>
    <n v="0"/>
  </r>
  <r>
    <s v="2025"/>
    <x v="0"/>
    <x v="0"/>
    <x v="0"/>
    <x v="0"/>
    <s v="2 - Poder Ejecutivo"/>
    <x v="18"/>
    <x v="138"/>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0"/>
  </r>
  <r>
    <s v="2025"/>
    <x v="0"/>
    <x v="0"/>
    <x v="0"/>
    <x v="0"/>
    <s v="2 - Poder Ejecutivo"/>
    <x v="18"/>
    <x v="138"/>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0"/>
  </r>
  <r>
    <s v="2025"/>
    <x v="0"/>
    <x v="0"/>
    <x v="0"/>
    <x v="0"/>
    <s v="2 - Poder Ejecutivo"/>
    <x v="18"/>
    <x v="138"/>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717465.13000000012"/>
  </r>
  <r>
    <s v="2025"/>
    <x v="0"/>
    <x v="0"/>
    <x v="0"/>
    <x v="0"/>
    <s v="2 - Poder Ejecutivo"/>
    <x v="18"/>
    <x v="138"/>
    <s v="4 - SERVICIOS SOCIALES"/>
    <s v="4.3 - Actividades deportivas, recreativas, culturales y religiosas"/>
    <s v="4.3.03 - Servicios culturales"/>
    <s v="2.2 - CONTRATACIÓN DE SERVICIOS"/>
    <s v="2.2.5 - ALQUILERES Y RENTAS"/>
    <s v="N"/>
    <s v="00 - N/A"/>
    <s v="10 - FONDO GENERAL"/>
    <s v="(en blanco)"/>
    <s v="99 - MULTIPROVINCIAL"/>
    <n v="350000"/>
    <n v="0"/>
  </r>
  <r>
    <s v="2025"/>
    <x v="0"/>
    <x v="0"/>
    <x v="0"/>
    <x v="0"/>
    <s v="2 - Poder Ejecutivo"/>
    <x v="18"/>
    <x v="138"/>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0"/>
  </r>
  <r>
    <s v="2025"/>
    <x v="0"/>
    <x v="0"/>
    <x v="0"/>
    <x v="0"/>
    <s v="2 - Poder Ejecutivo"/>
    <x v="18"/>
    <x v="138"/>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2766325"/>
  </r>
  <r>
    <s v="2025"/>
    <x v="0"/>
    <x v="0"/>
    <x v="0"/>
    <x v="0"/>
    <s v="2 - Poder Ejecutivo"/>
    <x v="18"/>
    <x v="138"/>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0"/>
  </r>
  <r>
    <s v="2025"/>
    <x v="0"/>
    <x v="0"/>
    <x v="0"/>
    <x v="0"/>
    <s v="2 - Poder Ejecutivo"/>
    <x v="18"/>
    <x v="138"/>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en blanco)"/>
    <s v="99 - MULTIPROVINCIAL"/>
    <n v="0"/>
    <n v="0"/>
  </r>
  <r>
    <s v="2025"/>
    <x v="0"/>
    <x v="0"/>
    <x v="0"/>
    <x v="0"/>
    <s v="2 - Poder Ejecutivo"/>
    <x v="18"/>
    <x v="138"/>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0"/>
  </r>
  <r>
    <s v="2025"/>
    <x v="0"/>
    <x v="0"/>
    <x v="0"/>
    <x v="0"/>
    <s v="2 - Poder Ejecutivo"/>
    <x v="18"/>
    <x v="138"/>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131083.25"/>
  </r>
  <r>
    <s v="2025"/>
    <x v="0"/>
    <x v="0"/>
    <x v="0"/>
    <x v="0"/>
    <s v="2 - Poder Ejecutivo"/>
    <x v="18"/>
    <x v="138"/>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en blanco)"/>
    <s v="99 - MULTIPROVINCIAL"/>
    <n v="0"/>
    <n v="147946.79999999999"/>
  </r>
  <r>
    <s v="2025"/>
    <x v="0"/>
    <x v="0"/>
    <x v="0"/>
    <x v="0"/>
    <s v="2 - Poder Ejecutivo"/>
    <x v="18"/>
    <x v="138"/>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569596.59"/>
  </r>
  <r>
    <s v="2025"/>
    <x v="0"/>
    <x v="0"/>
    <x v="0"/>
    <x v="0"/>
    <s v="2 - Poder Ejecutivo"/>
    <x v="18"/>
    <x v="138"/>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19824"/>
  </r>
  <r>
    <s v="2025"/>
    <x v="0"/>
    <x v="0"/>
    <x v="0"/>
    <x v="0"/>
    <s v="2 - Poder Ejecutivo"/>
    <x v="18"/>
    <x v="138"/>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148094.72"/>
  </r>
  <r>
    <s v="2025"/>
    <x v="0"/>
    <x v="0"/>
    <x v="0"/>
    <x v="0"/>
    <s v="2 - Poder Ejecutivo"/>
    <x v="18"/>
    <x v="138"/>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en blanco)"/>
    <s v="99 - MULTIPROVINCIAL"/>
    <n v="0"/>
    <n v="0"/>
  </r>
  <r>
    <s v="2025"/>
    <x v="0"/>
    <x v="0"/>
    <x v="0"/>
    <x v="0"/>
    <s v="2 - Poder Ejecutivo"/>
    <x v="18"/>
    <x v="138"/>
    <s v="4 - SERVICIOS SOCIALES"/>
    <s v="4.3 - Actividades deportivas, recreativas, culturales y religiosas"/>
    <s v="4.3.03 - Servicios culturales"/>
    <s v="2.3 - MATERIALES Y SUMINISTROS"/>
    <s v="2.3.3 - PAPEL, CARTÓN E IMPRESOS"/>
    <s v="N"/>
    <s v="00 - N/A"/>
    <s v="10 - FONDO GENERAL"/>
    <s v="(en blanco)"/>
    <s v="99 - MULTIPROVINCIAL"/>
    <n v="200500"/>
    <n v="108000.02"/>
  </r>
  <r>
    <s v="2025"/>
    <x v="0"/>
    <x v="0"/>
    <x v="0"/>
    <x v="0"/>
    <s v="2 - Poder Ejecutivo"/>
    <x v="18"/>
    <x v="138"/>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19118.55"/>
  </r>
  <r>
    <s v="2025"/>
    <x v="0"/>
    <x v="0"/>
    <x v="0"/>
    <x v="0"/>
    <s v="2 - Poder Ejecutivo"/>
    <x v="18"/>
    <x v="138"/>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33040"/>
  </r>
  <r>
    <s v="2025"/>
    <x v="0"/>
    <x v="0"/>
    <x v="0"/>
    <x v="0"/>
    <s v="2 - Poder Ejecutivo"/>
    <x v="18"/>
    <x v="138"/>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1732.46"/>
  </r>
  <r>
    <s v="2025"/>
    <x v="0"/>
    <x v="0"/>
    <x v="0"/>
    <x v="0"/>
    <s v="2 - Poder Ejecutivo"/>
    <x v="18"/>
    <x v="138"/>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2121513.2400000002"/>
  </r>
  <r>
    <s v="2025"/>
    <x v="0"/>
    <x v="0"/>
    <x v="0"/>
    <x v="0"/>
    <s v="2 - Poder Ejecutivo"/>
    <x v="18"/>
    <x v="138"/>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en blanco)"/>
    <s v="99 - MULTIPROVINCIAL"/>
    <n v="0"/>
    <n v="0"/>
  </r>
  <r>
    <s v="2025"/>
    <x v="0"/>
    <x v="0"/>
    <x v="0"/>
    <x v="0"/>
    <s v="2 - Poder Ejecutivo"/>
    <x v="18"/>
    <x v="138"/>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13133.4"/>
  </r>
  <r>
    <s v="2025"/>
    <x v="0"/>
    <x v="0"/>
    <x v="0"/>
    <x v="0"/>
    <s v="2 - Poder Ejecutivo"/>
    <x v="18"/>
    <x v="138"/>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1217590.92"/>
  </r>
  <r>
    <s v="2025"/>
    <x v="0"/>
    <x v="0"/>
    <x v="0"/>
    <x v="0"/>
    <s v="2 - Poder Ejecutivo"/>
    <x v="18"/>
    <x v="138"/>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en blanco)"/>
    <s v="99 - MULTIPROVINCIAL"/>
    <n v="0"/>
    <n v="0"/>
  </r>
  <r>
    <s v="2025"/>
    <x v="0"/>
    <x v="0"/>
    <x v="0"/>
    <x v="0"/>
    <s v="2 - Poder Ejecutivo"/>
    <x v="18"/>
    <x v="138"/>
    <s v="4 - SERVICIOS SOCIALES"/>
    <s v="4.3 - Actividades deportivas, recreativas, culturales y religiosas"/>
    <s v="4.3.03 - Servicios culturales"/>
    <s v="2.3 - MATERIALES Y SUMINISTROS"/>
    <s v="2.3.9 - PRODUCTOS Y ÚTILES VARIOS"/>
    <s v="N"/>
    <s v="00 - N/A"/>
    <s v="10 - FONDO GENERAL"/>
    <s v="(en blanco)"/>
    <s v="99 - MULTIPROVINCIAL"/>
    <n v="145000"/>
    <n v="11965.2"/>
  </r>
  <r>
    <s v="2025"/>
    <x v="0"/>
    <x v="0"/>
    <x v="0"/>
    <x v="0"/>
    <s v="2 - Poder Ejecutivo"/>
    <x v="18"/>
    <x v="139"/>
    <s v="4 - SERVICIOS SOCIALES"/>
    <s v="4.3 - Actividades deportivas, recreativas, culturales y religiosas"/>
    <s v="4.3.03 - Servicios culturales"/>
    <s v="2.1 - REMUNERACIONES Y CONTRIBUCIONES"/>
    <s v="2.1.1 - REMUNERACIONES"/>
    <s v="N"/>
    <s v="00 - N/A"/>
    <s v="10 - FONDO GENERAL"/>
    <s v="(en blanco)"/>
    <s v="99 - MULTIPROVINCIAL"/>
    <n v="479816671"/>
    <n v="230626694.69"/>
  </r>
  <r>
    <s v="2025"/>
    <x v="0"/>
    <x v="0"/>
    <x v="0"/>
    <x v="0"/>
    <s v="2 - Poder Ejecutivo"/>
    <x v="18"/>
    <x v="139"/>
    <s v="4 - SERVICIOS SOCIALES"/>
    <s v="4.3 - Actividades deportivas, recreativas, culturales y religiosas"/>
    <s v="4.3.03 - Servicios culturales"/>
    <s v="2.1 - REMUNERACIONES Y CONTRIBUCIONES"/>
    <s v="2.1.2 - SOBRESUELDOS"/>
    <s v="N"/>
    <s v="00 - N/A"/>
    <s v="10 - FONDO GENERAL"/>
    <s v="(en blanco)"/>
    <s v="99 - MULTIPROVINCIAL"/>
    <n v="75046735"/>
    <n v="35283944.07"/>
  </r>
  <r>
    <s v="2025"/>
    <x v="0"/>
    <x v="0"/>
    <x v="0"/>
    <x v="0"/>
    <s v="2 - Poder Ejecutivo"/>
    <x v="18"/>
    <x v="139"/>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0"/>
  </r>
  <r>
    <s v="2025"/>
    <x v="0"/>
    <x v="0"/>
    <x v="0"/>
    <x v="0"/>
    <s v="2 - Poder Ejecutivo"/>
    <x v="18"/>
    <x v="139"/>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35136585.93999999"/>
  </r>
  <r>
    <s v="2025"/>
    <x v="0"/>
    <x v="0"/>
    <x v="0"/>
    <x v="0"/>
    <s v="2 - Poder Ejecutivo"/>
    <x v="18"/>
    <x v="139"/>
    <s v="4 - SERVICIOS SOCIALES"/>
    <s v="4.3 - Actividades deportivas, recreativas, culturales y religiosas"/>
    <s v="4.3.03 - Servicios culturales"/>
    <s v="2.2 - CONTRATACIÓN DE SERVICIOS"/>
    <s v="2.2.1 - SERVICIOS BÁSICOS"/>
    <s v="N"/>
    <s v="00 - N/A"/>
    <s v="10 - FONDO GENERAL"/>
    <s v="(en blanco)"/>
    <s v="99 - MULTIPROVINCIAL"/>
    <n v="32720000"/>
    <n v="18060674.899999999"/>
  </r>
  <r>
    <s v="2025"/>
    <x v="0"/>
    <x v="0"/>
    <x v="0"/>
    <x v="0"/>
    <s v="2 - Poder Ejecutivo"/>
    <x v="18"/>
    <x v="139"/>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1106331.5100000002"/>
  </r>
  <r>
    <s v="2025"/>
    <x v="0"/>
    <x v="0"/>
    <x v="0"/>
    <x v="0"/>
    <s v="2 - Poder Ejecutivo"/>
    <x v="18"/>
    <x v="139"/>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339986.46"/>
  </r>
  <r>
    <s v="2025"/>
    <x v="0"/>
    <x v="0"/>
    <x v="0"/>
    <x v="0"/>
    <s v="2 - Poder Ejecutivo"/>
    <x v="18"/>
    <x v="139"/>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0"/>
  </r>
  <r>
    <s v="2025"/>
    <x v="0"/>
    <x v="0"/>
    <x v="0"/>
    <x v="0"/>
    <s v="2 - Poder Ejecutivo"/>
    <x v="18"/>
    <x v="139"/>
    <s v="4 - SERVICIOS SOCIALES"/>
    <s v="4.3 - Actividades deportivas, recreativas, culturales y religiosas"/>
    <s v="4.3.03 - Servicios culturales"/>
    <s v="2.2 - CONTRATACIÓN DE SERVICIOS"/>
    <s v="2.2.3 - VIÁTICOS"/>
    <s v="N"/>
    <s v="00 - N/A"/>
    <s v="10 - FONDO GENERAL"/>
    <s v="(en blanco)"/>
    <s v="99 - MULTIPROVINCIAL"/>
    <n v="0"/>
    <n v="397287.5"/>
  </r>
  <r>
    <s v="2025"/>
    <x v="0"/>
    <x v="0"/>
    <x v="0"/>
    <x v="0"/>
    <s v="2 - Poder Ejecutivo"/>
    <x v="18"/>
    <x v="139"/>
    <s v="4 - SERVICIOS SOCIALES"/>
    <s v="4.3 - Actividades deportivas, recreativas, culturales y religiosas"/>
    <s v="4.3.03 - Servicios culturales"/>
    <s v="2.2 - CONTRATACIÓN DE SERVICIOS"/>
    <s v="2.2.3 - VIÁTICOS"/>
    <s v="N"/>
    <s v="00 - N/A"/>
    <s v="20 - FONDOS CON DESTINO ESPECÍFICO"/>
    <s v="(en blanco)"/>
    <s v="99 - MULTIPROVINCIAL"/>
    <n v="3000000"/>
    <n v="549604.5"/>
  </r>
  <r>
    <s v="2025"/>
    <x v="0"/>
    <x v="0"/>
    <x v="0"/>
    <x v="0"/>
    <s v="2 - Poder Ejecutivo"/>
    <x v="18"/>
    <x v="139"/>
    <s v="4 - SERVICIOS SOCIALES"/>
    <s v="4.3 - Actividades deportivas, recreativas, culturales y religiosas"/>
    <s v="4.3.03 - Servicios culturales"/>
    <s v="2.2 - CONTRATACIÓN DE SERVICIOS"/>
    <s v="2.2.4 - TRANSPORTE Y ALMACENAJE"/>
    <s v="N"/>
    <s v="00 - N/A"/>
    <s v="10 - FONDO GENERAL"/>
    <s v="(en blanco)"/>
    <s v="99 - MULTIPROVINCIAL"/>
    <n v="0"/>
    <n v="277071.51"/>
  </r>
  <r>
    <s v="2025"/>
    <x v="0"/>
    <x v="0"/>
    <x v="0"/>
    <x v="0"/>
    <s v="2 - Poder Ejecutivo"/>
    <x v="18"/>
    <x v="139"/>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369966.14"/>
  </r>
  <r>
    <s v="2025"/>
    <x v="0"/>
    <x v="0"/>
    <x v="0"/>
    <x v="0"/>
    <s v="2 - Poder Ejecutivo"/>
    <x v="18"/>
    <x v="139"/>
    <s v="4 - SERVICIOS SOCIALES"/>
    <s v="4.3 - Actividades deportivas, recreativas, culturales y religiosas"/>
    <s v="4.3.03 - Servicios culturales"/>
    <s v="2.2 - CONTRATACIÓN DE SERVICIOS"/>
    <s v="2.2.5 - ALQUILERES Y RENTAS"/>
    <s v="N"/>
    <s v="00 - N/A"/>
    <s v="10 - FONDO GENERAL"/>
    <s v="(en blanco)"/>
    <s v="99 - MULTIPROVINCIAL"/>
    <n v="2600000"/>
    <n v="1563295"/>
  </r>
  <r>
    <s v="2025"/>
    <x v="0"/>
    <x v="0"/>
    <x v="0"/>
    <x v="0"/>
    <s v="2 - Poder Ejecutivo"/>
    <x v="18"/>
    <x v="139"/>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0"/>
  </r>
  <r>
    <s v="2025"/>
    <x v="0"/>
    <x v="0"/>
    <x v="0"/>
    <x v="0"/>
    <s v="2 - Poder Ejecutivo"/>
    <x v="18"/>
    <x v="139"/>
    <s v="4 - SERVICIOS SOCIALES"/>
    <s v="4.3 - Actividades deportivas, recreativas, culturales y religiosas"/>
    <s v="4.3.03 - Servicios culturales"/>
    <s v="2.2 - CONTRATACIÓN DE SERVICIOS"/>
    <s v="2.2.6 - SEGUROS"/>
    <s v="N"/>
    <s v="00 - N/A"/>
    <s v="10 - FONDO GENERAL"/>
    <s v="(en blanco)"/>
    <s v="99 - MULTIPROVINCIAL"/>
    <n v="5450000"/>
    <n v="1889021.44"/>
  </r>
  <r>
    <s v="2025"/>
    <x v="0"/>
    <x v="0"/>
    <x v="0"/>
    <x v="0"/>
    <s v="2 - Poder Ejecutivo"/>
    <x v="18"/>
    <x v="139"/>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2328547.41"/>
  </r>
  <r>
    <s v="2025"/>
    <x v="0"/>
    <x v="0"/>
    <x v="0"/>
    <x v="0"/>
    <s v="2 - Poder Ejecutivo"/>
    <x v="18"/>
    <x v="139"/>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1015399.34"/>
  </r>
  <r>
    <s v="2025"/>
    <x v="0"/>
    <x v="0"/>
    <x v="0"/>
    <x v="0"/>
    <s v="2 - Poder Ejecutivo"/>
    <x v="18"/>
    <x v="139"/>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3750674.34"/>
  </r>
  <r>
    <s v="2025"/>
    <x v="0"/>
    <x v="0"/>
    <x v="0"/>
    <x v="0"/>
    <s v="2 - Poder Ejecutivo"/>
    <x v="18"/>
    <x v="139"/>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973259.55"/>
  </r>
  <r>
    <s v="2025"/>
    <x v="0"/>
    <x v="0"/>
    <x v="0"/>
    <x v="0"/>
    <s v="2 - Poder Ejecutivo"/>
    <x v="18"/>
    <x v="139"/>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1935499.03"/>
  </r>
  <r>
    <s v="2025"/>
    <x v="0"/>
    <x v="0"/>
    <x v="0"/>
    <x v="0"/>
    <s v="2 - Poder Ejecutivo"/>
    <x v="18"/>
    <x v="139"/>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140265.28"/>
  </r>
  <r>
    <s v="2025"/>
    <x v="0"/>
    <x v="0"/>
    <x v="0"/>
    <x v="0"/>
    <s v="2 - Poder Ejecutivo"/>
    <x v="18"/>
    <x v="139"/>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536589.88"/>
  </r>
  <r>
    <s v="2025"/>
    <x v="0"/>
    <x v="0"/>
    <x v="0"/>
    <x v="0"/>
    <s v="2 - Poder Ejecutivo"/>
    <x v="18"/>
    <x v="139"/>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0"/>
  </r>
  <r>
    <s v="2025"/>
    <x v="0"/>
    <x v="0"/>
    <x v="0"/>
    <x v="0"/>
    <s v="2 - Poder Ejecutivo"/>
    <x v="18"/>
    <x v="139"/>
    <s v="4 - SERVICIOS SOCIALES"/>
    <s v="4.3 - Actividades deportivas, recreativas, culturales y religiosas"/>
    <s v="4.3.03 - Servicios culturales"/>
    <s v="2.3 - MATERIALES Y SUMINISTROS"/>
    <s v="2.3.2 - TEXTILES Y VESTUARIOS"/>
    <s v="N"/>
    <s v="00 - N/A"/>
    <s v="10 - FONDO GENERAL"/>
    <s v="(en blanco)"/>
    <s v="99 - MULTIPROVINCIAL"/>
    <n v="0"/>
    <n v="40157.03"/>
  </r>
  <r>
    <s v="2025"/>
    <x v="0"/>
    <x v="0"/>
    <x v="0"/>
    <x v="0"/>
    <s v="2 - Poder Ejecutivo"/>
    <x v="18"/>
    <x v="139"/>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33042.36"/>
  </r>
  <r>
    <s v="2025"/>
    <x v="0"/>
    <x v="0"/>
    <x v="0"/>
    <x v="0"/>
    <s v="2 - Poder Ejecutivo"/>
    <x v="18"/>
    <x v="139"/>
    <s v="4 - SERVICIOS SOCIALES"/>
    <s v="4.3 - Actividades deportivas, recreativas, culturales y religiosas"/>
    <s v="4.3.03 - Servicios culturales"/>
    <s v="2.3 - MATERIALES Y SUMINISTROS"/>
    <s v="2.3.3 - PAPEL, CARTÓN E IMPRESOS"/>
    <s v="N"/>
    <s v="00 - N/A"/>
    <s v="10 - FONDO GENERAL"/>
    <s v="(en blanco)"/>
    <s v="99 - MULTIPROVINCIAL"/>
    <n v="750000"/>
    <n v="178843.97"/>
  </r>
  <r>
    <s v="2025"/>
    <x v="0"/>
    <x v="0"/>
    <x v="0"/>
    <x v="0"/>
    <s v="2 - Poder Ejecutivo"/>
    <x v="18"/>
    <x v="139"/>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204367.74"/>
  </r>
  <r>
    <s v="2025"/>
    <x v="0"/>
    <x v="0"/>
    <x v="0"/>
    <x v="0"/>
    <s v="2 - Poder Ejecutivo"/>
    <x v="18"/>
    <x v="139"/>
    <s v="4 - SERVICIOS SOCIALES"/>
    <s v="4.3 - Actividades deportivas, recreativas, culturales y religiosas"/>
    <s v="4.3.03 - Servicios culturales"/>
    <s v="2.3 - MATERIALES Y SUMINISTROS"/>
    <s v="2.3.5 - CUERO, CAUCHO Y PLÁSTICO"/>
    <s v="N"/>
    <s v="00 - N/A"/>
    <s v="10 - FONDO GENERAL"/>
    <s v="(en blanco)"/>
    <s v="99 - MULTIPROVINCIAL"/>
    <n v="60000"/>
    <n v="22089.41"/>
  </r>
  <r>
    <s v="2025"/>
    <x v="0"/>
    <x v="0"/>
    <x v="0"/>
    <x v="0"/>
    <s v="2 - Poder Ejecutivo"/>
    <x v="18"/>
    <x v="139"/>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13971.2"/>
  </r>
  <r>
    <s v="2025"/>
    <x v="0"/>
    <x v="0"/>
    <x v="0"/>
    <x v="0"/>
    <s v="2 - Poder Ejecutivo"/>
    <x v="18"/>
    <x v="139"/>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305630.95999999996"/>
  </r>
  <r>
    <s v="2025"/>
    <x v="0"/>
    <x v="0"/>
    <x v="0"/>
    <x v="0"/>
    <s v="2 - Poder Ejecutivo"/>
    <x v="18"/>
    <x v="139"/>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18776.16"/>
  </r>
  <r>
    <s v="2025"/>
    <x v="0"/>
    <x v="0"/>
    <x v="0"/>
    <x v="0"/>
    <s v="2 - Poder Ejecutivo"/>
    <x v="18"/>
    <x v="139"/>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2281339.04"/>
  </r>
  <r>
    <s v="2025"/>
    <x v="0"/>
    <x v="0"/>
    <x v="0"/>
    <x v="0"/>
    <s v="2 - Poder Ejecutivo"/>
    <x v="18"/>
    <x v="139"/>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48493.279999999999"/>
  </r>
  <r>
    <s v="2025"/>
    <x v="0"/>
    <x v="0"/>
    <x v="0"/>
    <x v="0"/>
    <s v="2 - Poder Ejecutivo"/>
    <x v="18"/>
    <x v="139"/>
    <s v="4 - SERVICIOS SOCIALES"/>
    <s v="4.3 - Actividades deportivas, recreativas, culturales y religiosas"/>
    <s v="4.3.03 - Servicios culturales"/>
    <s v="2.3 - MATERIALES Y SUMINISTROS"/>
    <s v="2.3.9 - PRODUCTOS Y ÚTILES VARIOS"/>
    <s v="N"/>
    <s v="00 - N/A"/>
    <s v="10 - FONDO GENERAL"/>
    <s v="(en blanco)"/>
    <s v="99 - MULTIPROVINCIAL"/>
    <n v="2652931"/>
    <n v="1236974.8999999999"/>
  </r>
  <r>
    <s v="2025"/>
    <x v="0"/>
    <x v="0"/>
    <x v="0"/>
    <x v="0"/>
    <s v="2 - Poder Ejecutivo"/>
    <x v="18"/>
    <x v="139"/>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681814.42"/>
  </r>
  <r>
    <s v="2025"/>
    <x v="0"/>
    <x v="0"/>
    <x v="0"/>
    <x v="0"/>
    <s v="2 - Poder Ejecutivo"/>
    <x v="18"/>
    <x v="140"/>
    <s v="4 - SERVICIOS SOCIALES"/>
    <s v="4.3 - Actividades deportivas, recreativas, culturales y religiosas"/>
    <s v="4.3.03 - Servicios culturales"/>
    <s v="2.1 - REMUNERACIONES Y CONTRIBUCIONES"/>
    <s v="2.1.1 - REMUNERACIONES"/>
    <s v="N"/>
    <s v="00 - N/A"/>
    <s v="10 - FONDO GENERAL"/>
    <s v="(en blanco)"/>
    <s v="99 - MULTIPROVINCIAL"/>
    <n v="193062831"/>
    <n v="96566002.390000015"/>
  </r>
  <r>
    <s v="2025"/>
    <x v="0"/>
    <x v="0"/>
    <x v="0"/>
    <x v="0"/>
    <s v="2 - Poder Ejecutivo"/>
    <x v="18"/>
    <x v="140"/>
    <s v="4 - SERVICIOS SOCIALES"/>
    <s v="4.3 - Actividades deportivas, recreativas, culturales y religiosas"/>
    <s v="4.3.03 - Servicios culturales"/>
    <s v="2.1 - REMUNERACIONES Y CONTRIBUCIONES"/>
    <s v="2.1.2 - SOBRESUELDOS"/>
    <s v="N"/>
    <s v="00 - N/A"/>
    <s v="10 - FONDO GENERAL"/>
    <s v="(en blanco)"/>
    <s v="99 - MULTIPROVINCIAL"/>
    <n v="32245127"/>
    <n v="15320347.82"/>
  </r>
  <r>
    <s v="2025"/>
    <x v="0"/>
    <x v="0"/>
    <x v="0"/>
    <x v="0"/>
    <s v="2 - Poder Ejecutivo"/>
    <x v="18"/>
    <x v="140"/>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r>
  <r>
    <s v="2025"/>
    <x v="0"/>
    <x v="0"/>
    <x v="0"/>
    <x v="0"/>
    <s v="2 - Poder Ejecutivo"/>
    <x v="18"/>
    <x v="140"/>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14747122.150000002"/>
  </r>
  <r>
    <s v="2025"/>
    <x v="0"/>
    <x v="0"/>
    <x v="0"/>
    <x v="0"/>
    <s v="2 - Poder Ejecutivo"/>
    <x v="18"/>
    <x v="140"/>
    <s v="4 - SERVICIOS SOCIALES"/>
    <s v="4.3 - Actividades deportivas, recreativas, culturales y religiosas"/>
    <s v="4.3.03 - Servicios culturales"/>
    <s v="2.2 - CONTRATACIÓN DE SERVICIOS"/>
    <s v="2.2.1 - SERVICIOS BÁSICOS"/>
    <s v="N"/>
    <s v="00 - N/A"/>
    <s v="10 - FONDO GENERAL"/>
    <s v="(en blanco)"/>
    <s v="99 - MULTIPROVINCIAL"/>
    <n v="50050000"/>
    <n v="22897931.850000001"/>
  </r>
  <r>
    <s v="2025"/>
    <x v="0"/>
    <x v="0"/>
    <x v="0"/>
    <x v="0"/>
    <s v="2 - Poder Ejecutivo"/>
    <x v="18"/>
    <x v="140"/>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0"/>
  </r>
  <r>
    <s v="2025"/>
    <x v="0"/>
    <x v="0"/>
    <x v="0"/>
    <x v="0"/>
    <s v="2 - Poder Ejecutivo"/>
    <x v="18"/>
    <x v="140"/>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1773159.2300000002"/>
  </r>
  <r>
    <s v="2025"/>
    <x v="0"/>
    <x v="0"/>
    <x v="0"/>
    <x v="0"/>
    <s v="2 - Poder Ejecutivo"/>
    <x v="18"/>
    <x v="140"/>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0"/>
  </r>
  <r>
    <s v="2025"/>
    <x v="0"/>
    <x v="0"/>
    <x v="0"/>
    <x v="0"/>
    <s v="2 - Poder Ejecutivo"/>
    <x v="18"/>
    <x v="140"/>
    <s v="4 - SERVICIOS SOCIALES"/>
    <s v="4.3 - Actividades deportivas, recreativas, culturales y religiosas"/>
    <s v="4.3.03 - Servicios culturales"/>
    <s v="2.2 - CONTRATACIÓN DE SERVICIOS"/>
    <s v="2.2.4 - TRANSPORTE Y ALMACENAJE"/>
    <s v="N"/>
    <s v="00 - N/A"/>
    <s v="10 - FONDO GENERAL"/>
    <s v="(en blanco)"/>
    <s v="99 - MULTIPROVINCIAL"/>
    <n v="0"/>
    <n v="182750"/>
  </r>
  <r>
    <s v="2025"/>
    <x v="0"/>
    <x v="0"/>
    <x v="0"/>
    <x v="0"/>
    <s v="2 - Poder Ejecutivo"/>
    <x v="18"/>
    <x v="140"/>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25370"/>
  </r>
  <r>
    <s v="2025"/>
    <x v="0"/>
    <x v="0"/>
    <x v="0"/>
    <x v="0"/>
    <s v="2 - Poder Ejecutivo"/>
    <x v="18"/>
    <x v="140"/>
    <s v="4 - SERVICIOS SOCIALES"/>
    <s v="4.3 - Actividades deportivas, recreativas, culturales y religiosas"/>
    <s v="4.3.03 - Servicios culturales"/>
    <s v="2.2 - CONTRATACIÓN DE SERVICIOS"/>
    <s v="2.2.5 - ALQUILERES Y RENTAS"/>
    <s v="N"/>
    <s v="00 - N/A"/>
    <s v="10 - FONDO GENERAL"/>
    <s v="(en blanco)"/>
    <s v="99 - MULTIPROVINCIAL"/>
    <n v="800000"/>
    <n v="599114.88"/>
  </r>
  <r>
    <s v="2025"/>
    <x v="0"/>
    <x v="0"/>
    <x v="0"/>
    <x v="0"/>
    <s v="2 - Poder Ejecutivo"/>
    <x v="18"/>
    <x v="140"/>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0"/>
  </r>
  <r>
    <s v="2025"/>
    <x v="0"/>
    <x v="0"/>
    <x v="0"/>
    <x v="0"/>
    <s v="2 - Poder Ejecutivo"/>
    <x v="18"/>
    <x v="140"/>
    <s v="4 - SERVICIOS SOCIALES"/>
    <s v="4.3 - Actividades deportivas, recreativas, culturales y religiosas"/>
    <s v="4.3.03 - Servicios culturales"/>
    <s v="2.2 - CONTRATACIÓN DE SERVICIOS"/>
    <s v="2.2.6 - SEGUROS"/>
    <s v="N"/>
    <s v="00 - N/A"/>
    <s v="20 - FONDOS CON DESTINO ESPECÍFICO"/>
    <s v="(en blanco)"/>
    <s v="99 - MULTIPROVINCIAL"/>
    <n v="0"/>
    <n v="0"/>
  </r>
  <r>
    <s v="2025"/>
    <x v="0"/>
    <x v="0"/>
    <x v="0"/>
    <x v="0"/>
    <s v="2 - Poder Ejecutivo"/>
    <x v="18"/>
    <x v="140"/>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250160"/>
  </r>
  <r>
    <s v="2025"/>
    <x v="0"/>
    <x v="0"/>
    <x v="0"/>
    <x v="0"/>
    <s v="2 - Poder Ejecutivo"/>
    <x v="18"/>
    <x v="140"/>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380454.2"/>
  </r>
  <r>
    <s v="2025"/>
    <x v="0"/>
    <x v="0"/>
    <x v="0"/>
    <x v="0"/>
    <s v="2 - Poder Ejecutivo"/>
    <x v="18"/>
    <x v="140"/>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269099"/>
  </r>
  <r>
    <s v="2025"/>
    <x v="0"/>
    <x v="0"/>
    <x v="0"/>
    <x v="0"/>
    <s v="2 - Poder Ejecutivo"/>
    <x v="18"/>
    <x v="140"/>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162368"/>
  </r>
  <r>
    <s v="2025"/>
    <x v="0"/>
    <x v="0"/>
    <x v="0"/>
    <x v="0"/>
    <s v="2 - Poder Ejecutivo"/>
    <x v="18"/>
    <x v="140"/>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440951.23"/>
  </r>
  <r>
    <s v="2025"/>
    <x v="0"/>
    <x v="0"/>
    <x v="0"/>
    <x v="0"/>
    <s v="2 - Poder Ejecutivo"/>
    <x v="18"/>
    <x v="140"/>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844224.7"/>
  </r>
  <r>
    <s v="2025"/>
    <x v="0"/>
    <x v="0"/>
    <x v="0"/>
    <x v="0"/>
    <s v="2 - Poder Ejecutivo"/>
    <x v="18"/>
    <x v="140"/>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247892.17"/>
  </r>
  <r>
    <s v="2025"/>
    <x v="0"/>
    <x v="0"/>
    <x v="0"/>
    <x v="0"/>
    <s v="2 - Poder Ejecutivo"/>
    <x v="18"/>
    <x v="140"/>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1694.15"/>
  </r>
  <r>
    <s v="2025"/>
    <x v="0"/>
    <x v="0"/>
    <x v="0"/>
    <x v="0"/>
    <s v="2 - Poder Ejecutivo"/>
    <x v="18"/>
    <x v="140"/>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355736.95999999996"/>
  </r>
  <r>
    <s v="2025"/>
    <x v="0"/>
    <x v="0"/>
    <x v="0"/>
    <x v="0"/>
    <s v="2 - Poder Ejecutivo"/>
    <x v="18"/>
    <x v="140"/>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7762.51"/>
  </r>
  <r>
    <s v="2025"/>
    <x v="0"/>
    <x v="0"/>
    <x v="0"/>
    <x v="0"/>
    <s v="2 - Poder Ejecutivo"/>
    <x v="18"/>
    <x v="140"/>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786.13"/>
  </r>
  <r>
    <s v="2025"/>
    <x v="0"/>
    <x v="0"/>
    <x v="0"/>
    <x v="0"/>
    <s v="2 - Poder Ejecutivo"/>
    <x v="18"/>
    <x v="140"/>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1318268.1399999999"/>
  </r>
  <r>
    <s v="2025"/>
    <x v="0"/>
    <x v="0"/>
    <x v="0"/>
    <x v="0"/>
    <s v="2 - Poder Ejecutivo"/>
    <x v="18"/>
    <x v="140"/>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166667.54"/>
  </r>
  <r>
    <s v="2025"/>
    <x v="0"/>
    <x v="0"/>
    <x v="0"/>
    <x v="0"/>
    <s v="2 - Poder Ejecutivo"/>
    <x v="18"/>
    <x v="140"/>
    <s v="4 - SERVICIOS SOCIALES"/>
    <s v="4.3 - Actividades deportivas, recreativas, culturales y religiosas"/>
    <s v="4.3.03 - Servicios culturales"/>
    <s v="2.3 - MATERIALES Y SUMINISTROS"/>
    <s v="2.3.9 - PRODUCTOS Y ÚTILES VARIOS"/>
    <s v="N"/>
    <s v="00 - N/A"/>
    <s v="10 - FONDO GENERAL"/>
    <s v="(en blanco)"/>
    <s v="99 - MULTIPROVINCIAL"/>
    <n v="2621616"/>
    <n v="101217.15999999999"/>
  </r>
  <r>
    <s v="2025"/>
    <x v="0"/>
    <x v="0"/>
    <x v="0"/>
    <x v="0"/>
    <s v="2 - Poder Ejecutivo"/>
    <x v="18"/>
    <x v="140"/>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202309.79"/>
  </r>
  <r>
    <s v="2025"/>
    <x v="0"/>
    <x v="0"/>
    <x v="0"/>
    <x v="0"/>
    <s v="2 - Poder Ejecutivo"/>
    <x v="19"/>
    <x v="141"/>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x v="19"/>
    <x v="141"/>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r>
  <r>
    <s v="2025"/>
    <x v="0"/>
    <x v="0"/>
    <x v="0"/>
    <x v="0"/>
    <s v="2 - Poder Ejecutivo"/>
    <x v="19"/>
    <x v="141"/>
    <s v="4 - SERVICIOS SOCIALES"/>
    <s v="4.5 - Protección social"/>
    <s v="4.5.09 - Juventud"/>
    <s v="2.1 - REMUNERACIONES Y CONTRIBUCIONES"/>
    <s v="2.1.1 - REMUNERACIONES"/>
    <s v="N"/>
    <s v="00 - N/A"/>
    <s v="10 - FONDO GENERAL"/>
    <s v="(en blanco)"/>
    <s v="99 - MULTIPROVINCIAL"/>
    <n v="252147546"/>
    <n v="123713811.78"/>
  </r>
  <r>
    <s v="2025"/>
    <x v="0"/>
    <x v="0"/>
    <x v="0"/>
    <x v="0"/>
    <s v="2 - Poder Ejecutivo"/>
    <x v="19"/>
    <x v="141"/>
    <s v="4 - SERVICIOS SOCIALES"/>
    <s v="4.5 - Protección social"/>
    <s v="4.5.09 - Juventud"/>
    <s v="2.1 - REMUNERACIONES Y CONTRIBUCIONES"/>
    <s v="2.1.2 - SOBRESUELDOS"/>
    <s v="N"/>
    <s v="00 - N/A"/>
    <s v="10 - FONDO GENERAL"/>
    <s v="(en blanco)"/>
    <s v="99 - MULTIPROVINCIAL"/>
    <n v="55688246"/>
    <n v="24572643.049999997"/>
  </r>
  <r>
    <s v="2025"/>
    <x v="0"/>
    <x v="0"/>
    <x v="0"/>
    <x v="0"/>
    <s v="2 - Poder Ejecutivo"/>
    <x v="19"/>
    <x v="141"/>
    <s v="4 - SERVICIOS SOCIALES"/>
    <s v="4.5 - Protección social"/>
    <s v="4.5.09 - Juventud"/>
    <s v="2.1 - REMUNERACIONES Y CONTRIBUCIONES"/>
    <s v="2.1.3 - DIETAS Y GASTOS DE REPRESENTACIÓN"/>
    <s v="N"/>
    <s v="00 - N/A"/>
    <s v="10 - FONDO GENERAL"/>
    <s v="(en blanco)"/>
    <s v="99 - MULTIPROVINCIAL"/>
    <n v="360000"/>
    <n v="0"/>
  </r>
  <r>
    <s v="2025"/>
    <x v="0"/>
    <x v="0"/>
    <x v="0"/>
    <x v="0"/>
    <s v="2 - Poder Ejecutivo"/>
    <x v="19"/>
    <x v="141"/>
    <s v="4 - SERVICIOS SOCIALES"/>
    <s v="4.5 - Protección social"/>
    <s v="4.5.09 - Juventud"/>
    <s v="2.1 - REMUNERACIONES Y CONTRIBUCIONES"/>
    <s v="2.1.4 - GRATIFICACIONES Y BONIFICACIONES"/>
    <s v="N"/>
    <s v="00 - N/A"/>
    <s v="10 - FONDO GENERAL"/>
    <s v="(en blanco)"/>
    <s v="99 - MULTIPROVINCIAL"/>
    <n v="500000"/>
    <n v="0"/>
  </r>
  <r>
    <s v="2025"/>
    <x v="0"/>
    <x v="0"/>
    <x v="0"/>
    <x v="0"/>
    <s v="2 - Poder Ejecutivo"/>
    <x v="19"/>
    <x v="141"/>
    <s v="4 - SERVICIOS SOCIALES"/>
    <s v="4.5 - Protección social"/>
    <s v="4.5.09 - Juventud"/>
    <s v="2.1 - REMUNERACIONES Y CONTRIBUCIONES"/>
    <s v="2.1.5 - CONTRIBUCIONES A LA SEGURIDAD SOCIAL"/>
    <s v="N"/>
    <s v="00 - N/A"/>
    <s v="10 - FONDO GENERAL"/>
    <s v="(en blanco)"/>
    <s v="99 - MULTIPROVINCIAL"/>
    <n v="34801260"/>
    <n v="17495184.509999998"/>
  </r>
  <r>
    <s v="2025"/>
    <x v="0"/>
    <x v="0"/>
    <x v="0"/>
    <x v="0"/>
    <s v="2 - Poder Ejecutivo"/>
    <x v="19"/>
    <x v="141"/>
    <s v="4 - SERVICIOS SOCIALES"/>
    <s v="4.5 - Protección social"/>
    <s v="4.5.09 - Juventud"/>
    <s v="2.2 - CONTRATACIÓN DE SERVICIOS"/>
    <s v="2.2.1 - SERVICIOS BÁSICOS"/>
    <s v="N"/>
    <s v="00 - N/A"/>
    <s v="10 - FONDO GENERAL"/>
    <s v="(en blanco)"/>
    <s v="99 - MULTIPROVINCIAL"/>
    <n v="19750200"/>
    <n v="9654439.2200000007"/>
  </r>
  <r>
    <s v="2025"/>
    <x v="0"/>
    <x v="0"/>
    <x v="0"/>
    <x v="0"/>
    <s v="2 - Poder Ejecutivo"/>
    <x v="19"/>
    <x v="141"/>
    <s v="4 - SERVICIOS SOCIALES"/>
    <s v="4.5 - Protección social"/>
    <s v="4.5.09 - Juventud"/>
    <s v="2.2 - CONTRATACIÓN DE SERVICIOS"/>
    <s v="2.2.2 - PUBLICIDAD, IMPRESIÓN Y ENCUADERNACIÓN"/>
    <s v="N"/>
    <s v="00 - N/A"/>
    <s v="10 - FONDO GENERAL"/>
    <s v="(en blanco)"/>
    <s v="99 - MULTIPROVINCIAL"/>
    <n v="4013220"/>
    <n v="493756.2"/>
  </r>
  <r>
    <s v="2025"/>
    <x v="0"/>
    <x v="0"/>
    <x v="0"/>
    <x v="0"/>
    <s v="2 - Poder Ejecutivo"/>
    <x v="19"/>
    <x v="141"/>
    <s v="4 - SERVICIOS SOCIALES"/>
    <s v="4.5 - Protección social"/>
    <s v="4.5.09 - Juventud"/>
    <s v="2.2 - CONTRATACIÓN DE SERVICIOS"/>
    <s v="2.2.3 - VIÁTICOS"/>
    <s v="N"/>
    <s v="00 - N/A"/>
    <s v="10 - FONDO GENERAL"/>
    <s v="(en blanco)"/>
    <s v="99 - MULTIPROVINCIAL"/>
    <n v="5000000"/>
    <n v="4107122.9200000004"/>
  </r>
  <r>
    <s v="2025"/>
    <x v="0"/>
    <x v="0"/>
    <x v="0"/>
    <x v="0"/>
    <s v="2 - Poder Ejecutivo"/>
    <x v="19"/>
    <x v="141"/>
    <s v="4 - SERVICIOS SOCIALES"/>
    <s v="4.5 - Protección social"/>
    <s v="4.5.09 - Juventud"/>
    <s v="2.2 - CONTRATACIÓN DE SERVICIOS"/>
    <s v="2.2.4 - TRANSPORTE Y ALMACENAJE"/>
    <s v="N"/>
    <s v="00 - N/A"/>
    <s v="10 - FONDO GENERAL"/>
    <s v="(en blanco)"/>
    <s v="99 - MULTIPROVINCIAL"/>
    <n v="1285416"/>
    <n v="953956.73"/>
  </r>
  <r>
    <s v="2025"/>
    <x v="0"/>
    <x v="0"/>
    <x v="0"/>
    <x v="0"/>
    <s v="2 - Poder Ejecutivo"/>
    <x v="19"/>
    <x v="141"/>
    <s v="4 - SERVICIOS SOCIALES"/>
    <s v="4.5 - Protección social"/>
    <s v="4.5.09 - Juventud"/>
    <s v="2.2 - CONTRATACIÓN DE SERVICIOS"/>
    <s v="2.2.5 - ALQUILERES Y RENTAS"/>
    <s v="N"/>
    <s v="00 - N/A"/>
    <s v="10 - FONDO GENERAL"/>
    <s v="(en blanco)"/>
    <s v="99 - MULTIPROVINCIAL"/>
    <n v="19484495"/>
    <n v="6074430"/>
  </r>
  <r>
    <s v="2025"/>
    <x v="0"/>
    <x v="0"/>
    <x v="0"/>
    <x v="0"/>
    <s v="2 - Poder Ejecutivo"/>
    <x v="19"/>
    <x v="141"/>
    <s v="4 - SERVICIOS SOCIALES"/>
    <s v="4.5 - Protección social"/>
    <s v="4.5.09 - Juventud"/>
    <s v="2.2 - CONTRATACIÓN DE SERVICIOS"/>
    <s v="2.2.6 - SEGUROS"/>
    <s v="N"/>
    <s v="00 - N/A"/>
    <s v="10 - FONDO GENERAL"/>
    <s v="(en blanco)"/>
    <s v="99 - MULTIPROVINCIAL"/>
    <n v="395678"/>
    <n v="12036919.77"/>
  </r>
  <r>
    <s v="2025"/>
    <x v="0"/>
    <x v="0"/>
    <x v="0"/>
    <x v="0"/>
    <s v="2 - Poder Ejecutivo"/>
    <x v="19"/>
    <x v="141"/>
    <s v="4 - SERVICIOS SOCIALES"/>
    <s v="4.5 - Protección social"/>
    <s v="4.5.09 - Juventud"/>
    <s v="2.2 - CONTRATACIÓN DE SERVICIOS"/>
    <s v="2.2.7 - SERVICIOS DE CONSERVACIÓN, REPARACIONES MENORES E INSTALACIONES TEMPORALES"/>
    <s v="N"/>
    <s v="00 - N/A"/>
    <s v="10 - FONDO GENERAL"/>
    <s v="(en blanco)"/>
    <s v="99 - MULTIPROVINCIAL"/>
    <n v="7420000"/>
    <n v="1443153.4999999998"/>
  </r>
  <r>
    <s v="2025"/>
    <x v="0"/>
    <x v="0"/>
    <x v="0"/>
    <x v="0"/>
    <s v="2 - Poder Ejecutivo"/>
    <x v="19"/>
    <x v="141"/>
    <s v="4 - SERVICIOS SOCIALES"/>
    <s v="4.5 - Protección social"/>
    <s v="4.5.09 - Juventud"/>
    <s v="2.2 - CONTRATACIÓN DE SERVICIOS"/>
    <s v="2.2.8 - OTROS SERVICIOS NO INCLUIDOS EN CONCEPTOS ANTERIORES"/>
    <s v="N"/>
    <s v="00 - N/A"/>
    <s v="10 - FONDO GENERAL"/>
    <s v="(en blanco)"/>
    <s v="99 - MULTIPROVINCIAL"/>
    <n v="50897616"/>
    <n v="13032163.789999999"/>
  </r>
  <r>
    <s v="2025"/>
    <x v="0"/>
    <x v="0"/>
    <x v="0"/>
    <x v="0"/>
    <s v="2 - Poder Ejecutivo"/>
    <x v="19"/>
    <x v="141"/>
    <s v="4 - SERVICIOS SOCIALES"/>
    <s v="4.5 - Protección social"/>
    <s v="4.5.09 - Juventud"/>
    <s v="2.2 - CONTRATACIÓN DE SERVICIOS"/>
    <s v="2.2.9 - OTRAS CONTRATACIONES DE SERVICIOS"/>
    <s v="N"/>
    <s v="00 - N/A"/>
    <s v="10 - FONDO GENERAL"/>
    <s v="(en blanco)"/>
    <s v="99 - MULTIPROVINCIAL"/>
    <n v="46512003"/>
    <n v="1472098.9"/>
  </r>
  <r>
    <s v="2025"/>
    <x v="0"/>
    <x v="0"/>
    <x v="0"/>
    <x v="0"/>
    <s v="2 - Poder Ejecutivo"/>
    <x v="19"/>
    <x v="141"/>
    <s v="4 - SERVICIOS SOCIALES"/>
    <s v="4.5 - Protección social"/>
    <s v="4.5.09 - Juventud"/>
    <s v="2.3 - MATERIALES Y SUMINISTROS"/>
    <s v="2.3.1 - ALIMENTOS Y PRODUCTOS AGROFORESTALES"/>
    <s v="N"/>
    <s v="00 - N/A"/>
    <s v="10 - FONDO GENERAL"/>
    <s v="(en blanco)"/>
    <s v="99 - MULTIPROVINCIAL"/>
    <n v="384000"/>
    <n v="634869.86"/>
  </r>
  <r>
    <s v="2025"/>
    <x v="0"/>
    <x v="0"/>
    <x v="0"/>
    <x v="0"/>
    <s v="2 - Poder Ejecutivo"/>
    <x v="19"/>
    <x v="141"/>
    <s v="4 - SERVICIOS SOCIALES"/>
    <s v="4.5 - Protección social"/>
    <s v="4.5.09 - Juventud"/>
    <s v="2.3 - MATERIALES Y SUMINISTROS"/>
    <s v="2.3.2 - TEXTILES Y VESTUARIOS"/>
    <s v="N"/>
    <s v="00 - N/A"/>
    <s v="10 - FONDO GENERAL"/>
    <s v="(en blanco)"/>
    <s v="99 - MULTIPROVINCIAL"/>
    <n v="660000"/>
    <n v="466501.20000000007"/>
  </r>
  <r>
    <s v="2025"/>
    <x v="0"/>
    <x v="0"/>
    <x v="0"/>
    <x v="0"/>
    <s v="2 - Poder Ejecutivo"/>
    <x v="19"/>
    <x v="141"/>
    <s v="4 - SERVICIOS SOCIALES"/>
    <s v="4.5 - Protección social"/>
    <s v="4.5.09 - Juventud"/>
    <s v="2.3 - MATERIALES Y SUMINISTROS"/>
    <s v="2.3.3 - PAPEL, CARTÓN E IMPRESOS"/>
    <s v="N"/>
    <s v="00 - N/A"/>
    <s v="10 - FONDO GENERAL"/>
    <s v="(en blanco)"/>
    <s v="99 - MULTIPROVINCIAL"/>
    <n v="844000"/>
    <n v="251731.25"/>
  </r>
  <r>
    <s v="2025"/>
    <x v="0"/>
    <x v="0"/>
    <x v="0"/>
    <x v="0"/>
    <s v="2 - Poder Ejecutivo"/>
    <x v="19"/>
    <x v="141"/>
    <s v="4 - SERVICIOS SOCIALES"/>
    <s v="4.5 - Protección social"/>
    <s v="4.5.09 - Juventud"/>
    <s v="2.3 - MATERIALES Y SUMINISTROS"/>
    <s v="2.3.4 - PRODUCTOS FARMACÉUTICOS"/>
    <s v="N"/>
    <s v="00 - N/A"/>
    <s v="10 - FONDO GENERAL"/>
    <s v="(en blanco)"/>
    <s v="99 - MULTIPROVINCIAL"/>
    <n v="150000"/>
    <n v="0"/>
  </r>
  <r>
    <s v="2025"/>
    <x v="0"/>
    <x v="0"/>
    <x v="0"/>
    <x v="0"/>
    <s v="2 - Poder Ejecutivo"/>
    <x v="19"/>
    <x v="141"/>
    <s v="4 - SERVICIOS SOCIALES"/>
    <s v="4.5 - Protección social"/>
    <s v="4.5.09 - Juventud"/>
    <s v="2.3 - MATERIALES Y SUMINISTROS"/>
    <s v="2.3.5 - CUERO, CAUCHO Y PLÁSTICO"/>
    <s v="N"/>
    <s v="00 - N/A"/>
    <s v="10 - FONDO GENERAL"/>
    <s v="(en blanco)"/>
    <s v="99 - MULTIPROVINCIAL"/>
    <n v="275247"/>
    <n v="149691.07"/>
  </r>
  <r>
    <s v="2025"/>
    <x v="0"/>
    <x v="0"/>
    <x v="0"/>
    <x v="0"/>
    <s v="2 - Poder Ejecutivo"/>
    <x v="19"/>
    <x v="141"/>
    <s v="4 - SERVICIOS SOCIALES"/>
    <s v="4.5 - Protección social"/>
    <s v="4.5.09 - Juventud"/>
    <s v="2.3 - MATERIALES Y SUMINISTROS"/>
    <s v="2.3.6 - PRODUCTOS DE MINERALES, METÁLICOS Y NO METÁLICOS"/>
    <s v="N"/>
    <s v="00 - N/A"/>
    <s v="10 - FONDO GENERAL"/>
    <s v="(en blanco)"/>
    <s v="99 - MULTIPROVINCIAL"/>
    <n v="120480"/>
    <n v="396734.01"/>
  </r>
  <r>
    <s v="2025"/>
    <x v="0"/>
    <x v="0"/>
    <x v="0"/>
    <x v="0"/>
    <s v="2 - Poder Ejecutivo"/>
    <x v="19"/>
    <x v="141"/>
    <s v="4 - SERVICIOS SOCIALES"/>
    <s v="4.5 - Protección social"/>
    <s v="4.5.09 - Juventud"/>
    <s v="2.3 - MATERIALES Y SUMINISTROS"/>
    <s v="2.3.7 - COMBUSTIBLES, LUBRICANTES, PRODUCTOS QUÍMICOS Y CONEXOS"/>
    <s v="N"/>
    <s v="00 - N/A"/>
    <s v="10 - FONDO GENERAL"/>
    <s v="(en blanco)"/>
    <s v="99 - MULTIPROVINCIAL"/>
    <n v="12557876"/>
    <n v="66295.13"/>
  </r>
  <r>
    <s v="2025"/>
    <x v="0"/>
    <x v="0"/>
    <x v="0"/>
    <x v="0"/>
    <s v="2 - Poder Ejecutivo"/>
    <x v="19"/>
    <x v="141"/>
    <s v="4 - SERVICIOS SOCIALES"/>
    <s v="4.5 - Protección social"/>
    <s v="4.5.09 - Juventud"/>
    <s v="2.3 - MATERIALES Y SUMINISTROS"/>
    <s v="2.3.9 - PRODUCTOS Y ÚTILES VARIOS"/>
    <s v="N"/>
    <s v="00 - N/A"/>
    <s v="10 - FONDO GENERAL"/>
    <s v="(en blanco)"/>
    <s v="99 - MULTIPROVINCIAL"/>
    <n v="44426453"/>
    <n v="2215991.6599999992"/>
  </r>
  <r>
    <s v="2025"/>
    <x v="0"/>
    <x v="0"/>
    <x v="0"/>
    <x v="0"/>
    <s v="2 - Poder Ejecutivo"/>
    <x v="20"/>
    <x v="142"/>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2858000"/>
  </r>
  <r>
    <s v="2025"/>
    <x v="0"/>
    <x v="0"/>
    <x v="0"/>
    <x v="0"/>
    <s v="2 - Poder Ejecutivo"/>
    <x v="20"/>
    <x v="142"/>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1068055.54"/>
  </r>
  <r>
    <s v="2025"/>
    <x v="0"/>
    <x v="0"/>
    <x v="0"/>
    <x v="0"/>
    <s v="2 - Poder Ejecutivo"/>
    <x v="20"/>
    <x v="142"/>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208534.66"/>
  </r>
  <r>
    <s v="2025"/>
    <x v="0"/>
    <x v="0"/>
    <x v="0"/>
    <x v="0"/>
    <s v="2 - Poder Ejecutivo"/>
    <x v="20"/>
    <x v="142"/>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0"/>
    <n v="0"/>
  </r>
  <r>
    <s v="2025"/>
    <x v="0"/>
    <x v="0"/>
    <x v="0"/>
    <x v="0"/>
    <s v="2 - Poder Ejecutivo"/>
    <x v="20"/>
    <x v="142"/>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0"/>
  </r>
  <r>
    <s v="2025"/>
    <x v="0"/>
    <x v="0"/>
    <x v="0"/>
    <x v="0"/>
    <s v="2 - Poder Ejecutivo"/>
    <x v="20"/>
    <x v="142"/>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0"/>
  </r>
  <r>
    <s v="2025"/>
    <x v="0"/>
    <x v="0"/>
    <x v="0"/>
    <x v="0"/>
    <s v="2 - Poder Ejecutivo"/>
    <x v="20"/>
    <x v="142"/>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r>
  <r>
    <s v="2025"/>
    <x v="0"/>
    <x v="0"/>
    <x v="0"/>
    <x v="0"/>
    <s v="2 - Poder Ejecutivo"/>
    <x v="20"/>
    <x v="142"/>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000000"/>
  </r>
  <r>
    <s v="2025"/>
    <x v="0"/>
    <x v="0"/>
    <x v="0"/>
    <x v="0"/>
    <s v="2 - Poder Ejecutivo"/>
    <x v="20"/>
    <x v="142"/>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874682.07"/>
  </r>
  <r>
    <s v="2025"/>
    <x v="0"/>
    <x v="0"/>
    <x v="0"/>
    <x v="0"/>
    <s v="2 - Poder Ejecutivo"/>
    <x v="20"/>
    <x v="142"/>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0"/>
    <n v="0"/>
  </r>
  <r>
    <s v="2025"/>
    <x v="0"/>
    <x v="0"/>
    <x v="0"/>
    <x v="0"/>
    <s v="2 - Poder Ejecutivo"/>
    <x v="20"/>
    <x v="142"/>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r>
  <r>
    <s v="2025"/>
    <x v="0"/>
    <x v="0"/>
    <x v="0"/>
    <x v="0"/>
    <s v="2 - Poder Ejecutivo"/>
    <x v="20"/>
    <x v="142"/>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0"/>
  </r>
  <r>
    <s v="2025"/>
    <x v="0"/>
    <x v="0"/>
    <x v="0"/>
    <x v="0"/>
    <s v="2 - Poder Ejecutivo"/>
    <x v="20"/>
    <x v="142"/>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r>
  <r>
    <s v="2025"/>
    <x v="0"/>
    <x v="0"/>
    <x v="0"/>
    <x v="0"/>
    <s v="2 - Poder Ejecutivo"/>
    <x v="20"/>
    <x v="142"/>
    <s v="2 - SERVICIOS ECONÓMICOS"/>
    <s v="2.2 - Agropecuaria, caza, pesca y silvicultura"/>
    <s v="2.2.06 - Gestión o apoyo de labores de reforestación"/>
    <s v="2.2 - CONTRATACIÓN DE SERVICIOS"/>
    <s v="2.2.4 - TRANSPORTE Y ALMACENAJE"/>
    <s v="N"/>
    <s v="00 - N/A"/>
    <s v="10 - FONDO GENERAL"/>
    <s v="(en blanco)"/>
    <s v="99 - MULTIPROVINCIAL"/>
    <n v="0"/>
    <n v="4500000"/>
  </r>
  <r>
    <s v="2025"/>
    <x v="0"/>
    <x v="0"/>
    <x v="0"/>
    <x v="0"/>
    <s v="2 - Poder Ejecutivo"/>
    <x v="20"/>
    <x v="142"/>
    <s v="2 - SERVICIOS ECONÓMICOS"/>
    <s v="2.2 - Agropecuaria, caza, pesca y silvicultura"/>
    <s v="2.2.06 - Gestión o apoyo de labores de reforestación"/>
    <s v="2.2 - CONTRATACIÓN DE SERVICIOS"/>
    <s v="2.2.5 - ALQUILERES Y RENTAS"/>
    <s v="N"/>
    <s v="00 - N/A"/>
    <s v="10 - FONDO GENERAL"/>
    <s v="(en blanco)"/>
    <s v="99 - MULTIPROVINCIAL"/>
    <n v="0"/>
    <n v="248000.01"/>
  </r>
  <r>
    <s v="2025"/>
    <x v="0"/>
    <x v="0"/>
    <x v="0"/>
    <x v="0"/>
    <s v="2 - Poder Ejecutivo"/>
    <x v="20"/>
    <x v="142"/>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2515373.0100000002"/>
  </r>
  <r>
    <s v="2025"/>
    <x v="0"/>
    <x v="0"/>
    <x v="0"/>
    <x v="0"/>
    <s v="2 - Poder Ejecutivo"/>
    <x v="20"/>
    <x v="142"/>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200000"/>
  </r>
  <r>
    <s v="2025"/>
    <x v="0"/>
    <x v="0"/>
    <x v="0"/>
    <x v="0"/>
    <s v="2 - Poder Ejecutivo"/>
    <x v="20"/>
    <x v="142"/>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0"/>
  </r>
  <r>
    <s v="2025"/>
    <x v="0"/>
    <x v="0"/>
    <x v="0"/>
    <x v="0"/>
    <s v="2 - Poder Ejecutivo"/>
    <x v="20"/>
    <x v="142"/>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656562.77"/>
  </r>
  <r>
    <s v="2025"/>
    <x v="0"/>
    <x v="0"/>
    <x v="0"/>
    <x v="0"/>
    <s v="2 - Poder Ejecutivo"/>
    <x v="20"/>
    <x v="142"/>
    <s v="2 - SERVICIOS ECONÓMICOS"/>
    <s v="2.2 - Agropecuaria, caza, pesca y silvicultura"/>
    <s v="2.2.06 - Gestión o apoyo de labores de reforestación"/>
    <s v="2.3 - MATERIALES Y SUMINISTROS"/>
    <s v="2.3.2 - TEXTILES Y VESTUARIOS"/>
    <s v="N"/>
    <s v="00 - N/A"/>
    <s v="10 - FONDO GENERAL"/>
    <s v="(en blanco)"/>
    <s v="99 - MULTIPROVINCIAL"/>
    <n v="5000000"/>
    <n v="5454064.1600000001"/>
  </r>
  <r>
    <s v="2025"/>
    <x v="0"/>
    <x v="0"/>
    <x v="0"/>
    <x v="0"/>
    <s v="2 - Poder Ejecutivo"/>
    <x v="20"/>
    <x v="142"/>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760723.8"/>
  </r>
  <r>
    <s v="2025"/>
    <x v="0"/>
    <x v="0"/>
    <x v="0"/>
    <x v="0"/>
    <s v="2 - Poder Ejecutivo"/>
    <x v="20"/>
    <x v="142"/>
    <s v="2 - SERVICIOS ECONÓMICOS"/>
    <s v="2.2 - Agropecuaria, caza, pesca y silvicultura"/>
    <s v="2.2.06 - Gestión o apoyo de labores de reforestación"/>
    <s v="2.3 - MATERIALES Y SUMINISTROS"/>
    <s v="2.3.4 - PRODUCTOS FARMACÉUTICOS"/>
    <s v="N"/>
    <s v="00 - N/A"/>
    <s v="10 - FONDO GENERAL"/>
    <s v="(en blanco)"/>
    <s v="99 - MULTIPROVINCIAL"/>
    <n v="0"/>
    <n v="0"/>
  </r>
  <r>
    <s v="2025"/>
    <x v="0"/>
    <x v="0"/>
    <x v="0"/>
    <x v="0"/>
    <s v="2 - Poder Ejecutivo"/>
    <x v="20"/>
    <x v="142"/>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94400"/>
  </r>
  <r>
    <s v="2025"/>
    <x v="0"/>
    <x v="0"/>
    <x v="0"/>
    <x v="0"/>
    <s v="2 - Poder Ejecutivo"/>
    <x v="20"/>
    <x v="142"/>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1178137.2899999998"/>
  </r>
  <r>
    <s v="2025"/>
    <x v="0"/>
    <x v="0"/>
    <x v="0"/>
    <x v="0"/>
    <s v="2 - Poder Ejecutivo"/>
    <x v="20"/>
    <x v="142"/>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152226.14000000001"/>
  </r>
  <r>
    <s v="2025"/>
    <x v="0"/>
    <x v="0"/>
    <x v="0"/>
    <x v="0"/>
    <s v="2 - Poder Ejecutivo"/>
    <x v="20"/>
    <x v="142"/>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0"/>
  </r>
  <r>
    <s v="2025"/>
    <x v="0"/>
    <x v="0"/>
    <x v="0"/>
    <x v="0"/>
    <s v="2 - Poder Ejecutivo"/>
    <x v="20"/>
    <x v="142"/>
    <s v="2 - SERVICIOS ECONÓMICOS"/>
    <s v="2.2 - Agropecuaria, caza, pesca y silvicultura"/>
    <s v="2.2.06 - Gestión o apoyo de labores de reforestación"/>
    <s v="2.3 - MATERIALES Y SUMINISTROS"/>
    <s v="2.3.9 - PRODUCTOS Y ÚTILES VARIOS"/>
    <s v="N"/>
    <s v="00 - N/A"/>
    <s v="10 - FONDO GENERAL"/>
    <s v="(en blanco)"/>
    <s v="99 - MULTIPROVINCIAL"/>
    <n v="0"/>
    <n v="3228926.27"/>
  </r>
  <r>
    <s v="2025"/>
    <x v="0"/>
    <x v="0"/>
    <x v="0"/>
    <x v="0"/>
    <s v="2 - Poder Ejecutivo"/>
    <x v="20"/>
    <x v="142"/>
    <s v="2 - SERVICIOS ECONÓMICOS"/>
    <s v="2.5 - Minería, manufactura y construcción"/>
    <s v="2.5.01 - Extracción de recursos minerales"/>
    <s v="2.2 - CONTRATACIÓN DE SERVICIOS"/>
    <s v="2.2.3 - VIÁTICOS"/>
    <s v="N"/>
    <s v="00 - N/A"/>
    <s v="20 - FONDOS CON DESTINO ESPECÍFICO"/>
    <s v="(en blanco)"/>
    <s v="99 - MULTIPROVINCIAL"/>
    <n v="5000000"/>
    <n v="0"/>
  </r>
  <r>
    <s v="2025"/>
    <x v="0"/>
    <x v="0"/>
    <x v="0"/>
    <x v="0"/>
    <s v="2 - Poder Ejecutivo"/>
    <x v="20"/>
    <x v="142"/>
    <s v="3 - PROTECCIÓN DEL MEDIO AMBIENTE"/>
    <s v="3.1 - Protección del aire, agua y suelo"/>
    <s v="3.1.02 - Administración del agua"/>
    <s v="2.1 - REMUNERACIONES Y CONTRIBUCIONES"/>
    <s v="2.1.1 - REMUNERACIONES"/>
    <s v="N"/>
    <s v="00 - N/A"/>
    <s v="10 - FONDO GENERAL"/>
    <s v="(en blanco)"/>
    <s v="99 - MULTIPROVINCIAL"/>
    <n v="238585956"/>
    <n v="121977342.81999999"/>
  </r>
  <r>
    <s v="2025"/>
    <x v="0"/>
    <x v="0"/>
    <x v="0"/>
    <x v="0"/>
    <s v="2 - Poder Ejecutivo"/>
    <x v="20"/>
    <x v="142"/>
    <s v="3 - PROTECCIÓN DEL MEDIO AMBIENTE"/>
    <s v="3.1 - Protección del aire, agua y suelo"/>
    <s v="3.1.02 - Administración del agua"/>
    <s v="2.1 - REMUNERACIONES Y CONTRIBUCIONES"/>
    <s v="2.1.1 - REMUNERACIONES"/>
    <s v="N"/>
    <s v="00 - N/A"/>
    <s v="20 - FONDOS CON DESTINO ESPECÍFICO"/>
    <s v="(en blanco)"/>
    <s v="99 - MULTIPROVINCIAL"/>
    <n v="6132000"/>
    <n v="1620000"/>
  </r>
  <r>
    <s v="2025"/>
    <x v="0"/>
    <x v="0"/>
    <x v="0"/>
    <x v="0"/>
    <s v="2 - Poder Ejecutivo"/>
    <x v="20"/>
    <x v="142"/>
    <s v="3 - PROTECCIÓN DEL MEDIO AMBIENTE"/>
    <s v="3.1 - Protección del aire, agua y suelo"/>
    <s v="3.1.02 - Administración del agua"/>
    <s v="2.1 - REMUNERACIONES Y CONTRIBUCIONES"/>
    <s v="2.1.2 - SOBRESUELDOS"/>
    <s v="N"/>
    <s v="00 - N/A"/>
    <s v="10 - FONDO GENERAL"/>
    <s v="(en blanco)"/>
    <s v="99 - MULTIPROVINCIAL"/>
    <n v="1741353"/>
    <n v="0"/>
  </r>
  <r>
    <s v="2025"/>
    <x v="0"/>
    <x v="0"/>
    <x v="0"/>
    <x v="0"/>
    <s v="2 - Poder Ejecutivo"/>
    <x v="20"/>
    <x v="142"/>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857713.38000000035"/>
  </r>
  <r>
    <s v="2025"/>
    <x v="0"/>
    <x v="0"/>
    <x v="0"/>
    <x v="0"/>
    <s v="2 - Poder Ejecutivo"/>
    <x v="20"/>
    <x v="142"/>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244509.78000000003"/>
  </r>
  <r>
    <s v="2025"/>
    <x v="0"/>
    <x v="0"/>
    <x v="0"/>
    <x v="0"/>
    <s v="2 - Poder Ejecutivo"/>
    <x v="20"/>
    <x v="142"/>
    <s v="3 - PROTECCIÓN DEL MEDIO AMBIENTE"/>
    <s v="3.1 - Protección del aire, agua y suelo"/>
    <s v="3.1.02 - Administración del agua"/>
    <s v="2.2 - CONTRATACIÓN DE SERVICIOS"/>
    <s v="2.2.2 - PUBLICIDAD, IMPRESIÓN Y ENCUADERNACIÓN"/>
    <s v="N"/>
    <s v="00 - N/A"/>
    <s v="10 - FONDO GENERAL"/>
    <s v="(en blanco)"/>
    <s v="99 - MULTIPROVINCIAL"/>
    <n v="0"/>
    <n v="0"/>
  </r>
  <r>
    <s v="2025"/>
    <x v="0"/>
    <x v="0"/>
    <x v="0"/>
    <x v="0"/>
    <s v="2 - Poder Ejecutivo"/>
    <x v="20"/>
    <x v="142"/>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2000000"/>
  </r>
  <r>
    <s v="2025"/>
    <x v="0"/>
    <x v="0"/>
    <x v="0"/>
    <x v="0"/>
    <s v="2 - Poder Ejecutivo"/>
    <x v="20"/>
    <x v="142"/>
    <s v="3 - PROTECCIÓN DEL MEDIO AMBIENTE"/>
    <s v="3.1 - Protección del aire, agua y suelo"/>
    <s v="3.1.02 - Administración del agua"/>
    <s v="2.3 - MATERIALES Y SUMINISTROS"/>
    <s v="2.3.2 - TEXTILES Y VESTUARIOS"/>
    <s v="N"/>
    <s v="00 - N/A"/>
    <s v="10 - FONDO GENERAL"/>
    <s v="(en blanco)"/>
    <s v="99 - MULTIPROVINCIAL"/>
    <n v="0"/>
    <n v="0"/>
  </r>
  <r>
    <s v="2025"/>
    <x v="0"/>
    <x v="0"/>
    <x v="0"/>
    <x v="0"/>
    <s v="2 - Poder Ejecutivo"/>
    <x v="20"/>
    <x v="142"/>
    <s v="3 - PROTECCIÓN DEL MEDIO AMBIENTE"/>
    <s v="3.1 - Protección del aire, agua y suelo"/>
    <s v="3.1.02 - Administración del agua"/>
    <s v="2.3 - MATERIALES Y SUMINISTROS"/>
    <s v="2.3.3 - PAPEL, CARTÓN E IMPRESOS"/>
    <s v="N"/>
    <s v="00 - N/A"/>
    <s v="10 - FONDO GENERAL"/>
    <s v="(en blanco)"/>
    <s v="99 - MULTIPROVINCIAL"/>
    <n v="0"/>
    <n v="0"/>
  </r>
  <r>
    <s v="2025"/>
    <x v="0"/>
    <x v="0"/>
    <x v="0"/>
    <x v="0"/>
    <s v="2 - Poder Ejecutivo"/>
    <x v="20"/>
    <x v="142"/>
    <s v="3 - PROTECCIÓN DEL MEDIO AMBIENTE"/>
    <s v="3.1 - Protección del aire, agua y suelo"/>
    <s v="3.1.02 - Administración del agua"/>
    <s v="2.3 - MATERIALES Y SUMINISTROS"/>
    <s v="2.3.5 - CUERO, CAUCHO Y PLÁSTICO"/>
    <s v="N"/>
    <s v="00 - N/A"/>
    <s v="10 - FONDO GENERAL"/>
    <s v="(en blanco)"/>
    <s v="99 - MULTIPROVINCIAL"/>
    <n v="0"/>
    <n v="0"/>
  </r>
  <r>
    <s v="2025"/>
    <x v="0"/>
    <x v="0"/>
    <x v="0"/>
    <x v="0"/>
    <s v="2 - Poder Ejecutivo"/>
    <x v="20"/>
    <x v="142"/>
    <s v="3 - PROTECCIÓN DEL MEDIO AMBIENTE"/>
    <s v="3.1 - Protección del aire, agua y suelo"/>
    <s v="3.1.02 - Administración del agua"/>
    <s v="2.3 - MATERIALES Y SUMINISTROS"/>
    <s v="2.3.9 - PRODUCTOS Y ÚTILES VARIOS"/>
    <s v="N"/>
    <s v="00 - N/A"/>
    <s v="10 - FONDO GENERAL"/>
    <s v="(en blanco)"/>
    <s v="99 - MULTIPROVINCIAL"/>
    <n v="0"/>
    <n v="0"/>
  </r>
  <r>
    <s v="2025"/>
    <x v="0"/>
    <x v="0"/>
    <x v="0"/>
    <x v="0"/>
    <s v="2 - Poder Ejecutivo"/>
    <x v="20"/>
    <x v="142"/>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6527466.5699999994"/>
  </r>
  <r>
    <s v="2025"/>
    <x v="0"/>
    <x v="0"/>
    <x v="0"/>
    <x v="0"/>
    <s v="2 - Poder Ejecutivo"/>
    <x v="20"/>
    <x v="142"/>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12663000"/>
  </r>
  <r>
    <s v="2025"/>
    <x v="0"/>
    <x v="0"/>
    <x v="0"/>
    <x v="0"/>
    <s v="2 - Poder Ejecutivo"/>
    <x v="20"/>
    <x v="142"/>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0"/>
  </r>
  <r>
    <s v="2025"/>
    <x v="0"/>
    <x v="0"/>
    <x v="0"/>
    <x v="0"/>
    <s v="2 - Poder Ejecutivo"/>
    <x v="20"/>
    <x v="142"/>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1000420.15"/>
  </r>
  <r>
    <s v="2025"/>
    <x v="0"/>
    <x v="0"/>
    <x v="0"/>
    <x v="0"/>
    <s v="2 - Poder Ejecutivo"/>
    <x v="20"/>
    <x v="142"/>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1924261.88"/>
  </r>
  <r>
    <s v="2025"/>
    <x v="0"/>
    <x v="0"/>
    <x v="0"/>
    <x v="0"/>
    <s v="2 - Poder Ejecutivo"/>
    <x v="20"/>
    <x v="142"/>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0"/>
    <n v="0"/>
  </r>
  <r>
    <s v="2025"/>
    <x v="0"/>
    <x v="0"/>
    <x v="0"/>
    <x v="0"/>
    <s v="2 - Poder Ejecutivo"/>
    <x v="20"/>
    <x v="142"/>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1923465"/>
  </r>
  <r>
    <s v="2025"/>
    <x v="0"/>
    <x v="0"/>
    <x v="0"/>
    <x v="0"/>
    <s v="2 - Poder Ejecutivo"/>
    <x v="20"/>
    <x v="142"/>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0"/>
  </r>
  <r>
    <s v="2025"/>
    <x v="0"/>
    <x v="0"/>
    <x v="0"/>
    <x v="0"/>
    <s v="2 - Poder Ejecutivo"/>
    <x v="20"/>
    <x v="142"/>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117192.33"/>
  </r>
  <r>
    <s v="2025"/>
    <x v="0"/>
    <x v="0"/>
    <x v="0"/>
    <x v="0"/>
    <s v="2 - Poder Ejecutivo"/>
    <x v="20"/>
    <x v="142"/>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0"/>
  </r>
  <r>
    <s v="2025"/>
    <x v="0"/>
    <x v="0"/>
    <x v="0"/>
    <x v="0"/>
    <s v="2 - Poder Ejecutivo"/>
    <x v="20"/>
    <x v="142"/>
    <s v="3 - PROTECCIÓN DEL MEDIO AMBIENTE"/>
    <s v="3.1 - Protección del aire, agua y suelo"/>
    <s v="3.1.04 - Protección del suelo contra la erosión y otras formas de degradación física"/>
    <s v="2.3 - MATERIALES Y SUMINISTROS"/>
    <s v="2.3.5 - CUERO, CAUCHO Y PLÁSTICO"/>
    <s v="N"/>
    <s v="00 - N/A"/>
    <s v="10 - FONDO GENERAL"/>
    <s v="(en blanco)"/>
    <s v="99 - MULTIPROVINCIAL"/>
    <n v="0"/>
    <n v="0"/>
  </r>
  <r>
    <s v="2025"/>
    <x v="0"/>
    <x v="0"/>
    <x v="0"/>
    <x v="0"/>
    <s v="2 - Poder Ejecutivo"/>
    <x v="20"/>
    <x v="142"/>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0"/>
  </r>
  <r>
    <s v="2025"/>
    <x v="0"/>
    <x v="0"/>
    <x v="0"/>
    <x v="0"/>
    <s v="2 - Poder Ejecutivo"/>
    <x v="20"/>
    <x v="142"/>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1217493.6600000001"/>
  </r>
  <r>
    <s v="2025"/>
    <x v="0"/>
    <x v="0"/>
    <x v="0"/>
    <x v="0"/>
    <s v="2 - Poder Ejecutivo"/>
    <x v="20"/>
    <x v="142"/>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25322333.520000003"/>
  </r>
  <r>
    <s v="2025"/>
    <x v="0"/>
    <x v="0"/>
    <x v="0"/>
    <x v="0"/>
    <s v="2 - Poder Ejecutivo"/>
    <x v="20"/>
    <x v="142"/>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8021000"/>
  </r>
  <r>
    <s v="2025"/>
    <x v="0"/>
    <x v="0"/>
    <x v="0"/>
    <x v="0"/>
    <s v="2 - Poder Ejecutivo"/>
    <x v="20"/>
    <x v="142"/>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4639569.43"/>
  </r>
  <r>
    <s v="2025"/>
    <x v="0"/>
    <x v="0"/>
    <x v="0"/>
    <x v="0"/>
    <s v="2 - Poder Ejecutivo"/>
    <x v="20"/>
    <x v="142"/>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3695176.3000000007"/>
  </r>
  <r>
    <s v="2025"/>
    <x v="0"/>
    <x v="0"/>
    <x v="0"/>
    <x v="0"/>
    <s v="2 - Poder Ejecutivo"/>
    <x v="20"/>
    <x v="142"/>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1229093.8399999999"/>
  </r>
  <r>
    <s v="2025"/>
    <x v="0"/>
    <x v="0"/>
    <x v="0"/>
    <x v="0"/>
    <s v="2 - Poder Ejecutivo"/>
    <x v="20"/>
    <x v="142"/>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1355047.1"/>
  </r>
  <r>
    <s v="2025"/>
    <x v="0"/>
    <x v="0"/>
    <x v="0"/>
    <x v="0"/>
    <s v="2 - Poder Ejecutivo"/>
    <x v="20"/>
    <x v="142"/>
    <s v="3 - PROTECCIÓN DEL MEDIO AMBIENTE"/>
    <s v="3.2 - Protección de la biodiversidad y ordenación de desechos"/>
    <s v="3.2.02 - Ordenación de desechos"/>
    <s v="2.2 - CONTRATACIÓN DE SERVICIOS"/>
    <s v="2.2.5 - ALQUILERES Y RENTAS"/>
    <s v="N"/>
    <s v="00 - N/A"/>
    <s v="10 - FONDO GENERAL"/>
    <s v="(en blanco)"/>
    <s v="99 - MULTIPROVINCIAL"/>
    <n v="0"/>
    <n v="0"/>
  </r>
  <r>
    <s v="2025"/>
    <x v="0"/>
    <x v="0"/>
    <x v="0"/>
    <x v="0"/>
    <s v="2 - Poder Ejecutivo"/>
    <x v="20"/>
    <x v="142"/>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0"/>
  </r>
  <r>
    <s v="2025"/>
    <x v="0"/>
    <x v="0"/>
    <x v="0"/>
    <x v="0"/>
    <s v="2 - Poder Ejecutivo"/>
    <x v="20"/>
    <x v="142"/>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0"/>
  </r>
  <r>
    <s v="2025"/>
    <x v="0"/>
    <x v="0"/>
    <x v="0"/>
    <x v="0"/>
    <s v="2 - Poder Ejecutivo"/>
    <x v="20"/>
    <x v="142"/>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2629078.1800000002"/>
  </r>
  <r>
    <s v="2025"/>
    <x v="0"/>
    <x v="0"/>
    <x v="0"/>
    <x v="0"/>
    <s v="2 - Poder Ejecutivo"/>
    <x v="20"/>
    <x v="142"/>
    <s v="3 - PROTECCIÓN DEL MEDIO AMBIENTE"/>
    <s v="3.2 - Protección de la biodiversidad y ordenación de desechos"/>
    <s v="3.2.02 - Ordenación de desechos"/>
    <s v="2.3 - MATERIALES Y SUMINISTROS"/>
    <s v="2.3.2 - TEXTILES Y VESTUARIOS"/>
    <s v="N"/>
    <s v="00 - N/A"/>
    <s v="10 - FONDO GENERAL"/>
    <s v="(en blanco)"/>
    <s v="99 - MULTIPROVINCIAL"/>
    <n v="0"/>
    <n v="4140"/>
  </r>
  <r>
    <s v="2025"/>
    <x v="0"/>
    <x v="0"/>
    <x v="0"/>
    <x v="0"/>
    <s v="2 - Poder Ejecutivo"/>
    <x v="20"/>
    <x v="142"/>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524490.9"/>
  </r>
  <r>
    <s v="2025"/>
    <x v="0"/>
    <x v="0"/>
    <x v="0"/>
    <x v="0"/>
    <s v="2 - Poder Ejecutivo"/>
    <x v="20"/>
    <x v="142"/>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0"/>
  </r>
  <r>
    <s v="2025"/>
    <x v="0"/>
    <x v="0"/>
    <x v="0"/>
    <x v="0"/>
    <s v="2 - Poder Ejecutivo"/>
    <x v="20"/>
    <x v="142"/>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3319.93"/>
  </r>
  <r>
    <s v="2025"/>
    <x v="0"/>
    <x v="0"/>
    <x v="0"/>
    <x v="0"/>
    <s v="2 - Poder Ejecutivo"/>
    <x v="20"/>
    <x v="142"/>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424579.30000000005"/>
  </r>
  <r>
    <s v="2025"/>
    <x v="0"/>
    <x v="0"/>
    <x v="0"/>
    <x v="0"/>
    <s v="2 - Poder Ejecutivo"/>
    <x v="20"/>
    <x v="142"/>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184370.32"/>
  </r>
  <r>
    <s v="2025"/>
    <x v="0"/>
    <x v="0"/>
    <x v="0"/>
    <x v="0"/>
    <s v="2 - Poder Ejecutivo"/>
    <x v="20"/>
    <x v="142"/>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1001114.3800000001"/>
  </r>
  <r>
    <s v="2025"/>
    <x v="0"/>
    <x v="0"/>
    <x v="0"/>
    <x v="0"/>
    <s v="2 - Poder Ejecutivo"/>
    <x v="20"/>
    <x v="142"/>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0"/>
  </r>
  <r>
    <s v="2025"/>
    <x v="0"/>
    <x v="0"/>
    <x v="0"/>
    <x v="0"/>
    <s v="2 - Poder Ejecutivo"/>
    <x v="20"/>
    <x v="142"/>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en blanco)"/>
    <s v="99 - MULTIPROVINCIAL"/>
    <n v="0"/>
    <n v="0"/>
  </r>
  <r>
    <s v="2025"/>
    <x v="0"/>
    <x v="0"/>
    <x v="0"/>
    <x v="0"/>
    <s v="2 - Poder Ejecutivo"/>
    <x v="20"/>
    <x v="142"/>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458000"/>
  </r>
  <r>
    <s v="2025"/>
    <x v="0"/>
    <x v="0"/>
    <x v="0"/>
    <x v="0"/>
    <s v="2 - Poder Ejecutivo"/>
    <x v="20"/>
    <x v="142"/>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396603.9"/>
  </r>
  <r>
    <s v="2025"/>
    <x v="0"/>
    <x v="0"/>
    <x v="0"/>
    <x v="0"/>
    <s v="2 - Poder Ejecutivo"/>
    <x v="20"/>
    <x v="142"/>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0"/>
    <n v="0"/>
  </r>
  <r>
    <s v="2025"/>
    <x v="0"/>
    <x v="0"/>
    <x v="0"/>
    <x v="0"/>
    <s v="2 - Poder Ejecutivo"/>
    <x v="20"/>
    <x v="142"/>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r>
  <r>
    <s v="2025"/>
    <x v="0"/>
    <x v="0"/>
    <x v="0"/>
    <x v="0"/>
    <s v="2 - Poder Ejecutivo"/>
    <x v="20"/>
    <x v="142"/>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r>
  <r>
    <s v="2025"/>
    <x v="0"/>
    <x v="0"/>
    <x v="0"/>
    <x v="0"/>
    <s v="2 - Poder Ejecutivo"/>
    <x v="20"/>
    <x v="142"/>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r>
  <r>
    <s v="2025"/>
    <x v="0"/>
    <x v="0"/>
    <x v="0"/>
    <x v="0"/>
    <s v="2 - Poder Ejecutivo"/>
    <x v="20"/>
    <x v="142"/>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819330.91"/>
  </r>
  <r>
    <s v="2025"/>
    <x v="0"/>
    <x v="0"/>
    <x v="0"/>
    <x v="0"/>
    <s v="2 - Poder Ejecutivo"/>
    <x v="20"/>
    <x v="142"/>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0"/>
  </r>
  <r>
    <s v="2025"/>
    <x v="0"/>
    <x v="0"/>
    <x v="0"/>
    <x v="0"/>
    <s v="2 - Poder Ejecutivo"/>
    <x v="20"/>
    <x v="142"/>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0"/>
  </r>
  <r>
    <s v="2025"/>
    <x v="0"/>
    <x v="0"/>
    <x v="0"/>
    <x v="0"/>
    <s v="2 - Poder Ejecutivo"/>
    <x v="20"/>
    <x v="142"/>
    <s v="3 - PROTECCIÓN DEL MEDIO AMBIENTE"/>
    <s v="3.2 - Protección de la biodiversidad y ordenación de desechos"/>
    <s v="3.2.04 - Conciencia y conocimiento de la biodiversidad"/>
    <s v="2.3 - MATERIALES Y SUMINISTROS"/>
    <s v="2.3.5 - CUERO, CAUCHO Y PLÁSTICO"/>
    <s v="N"/>
    <s v="00 - N/A"/>
    <s v="10 - FONDO GENERAL"/>
    <s v="(en blanco)"/>
    <s v="99 - MULTIPROVINCIAL"/>
    <n v="0"/>
    <n v="0"/>
  </r>
  <r>
    <s v="2025"/>
    <x v="0"/>
    <x v="0"/>
    <x v="0"/>
    <x v="0"/>
    <s v="2 - Poder Ejecutivo"/>
    <x v="20"/>
    <x v="142"/>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r>
  <r>
    <s v="2025"/>
    <x v="0"/>
    <x v="0"/>
    <x v="0"/>
    <x v="0"/>
    <s v="2 - Poder Ejecutivo"/>
    <x v="20"/>
    <x v="142"/>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3748.97"/>
  </r>
  <r>
    <s v="2025"/>
    <x v="0"/>
    <x v="0"/>
    <x v="0"/>
    <x v="0"/>
    <s v="2 - Poder Ejecutivo"/>
    <x v="20"/>
    <x v="142"/>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0"/>
  </r>
  <r>
    <s v="2025"/>
    <x v="0"/>
    <x v="0"/>
    <x v="0"/>
    <x v="0"/>
    <s v="2 - Poder Ejecutivo"/>
    <x v="20"/>
    <x v="142"/>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r>
  <r>
    <s v="2025"/>
    <x v="0"/>
    <x v="0"/>
    <x v="0"/>
    <x v="0"/>
    <s v="2 - Poder Ejecutivo"/>
    <x v="20"/>
    <x v="142"/>
    <s v="3 - PROTECCIÓN DEL MEDIO AMBIENTE"/>
    <s v="3.2 - Protección de la biodiversidad y ordenación de desechos"/>
    <s v="3.2.05 - Bioseguridad"/>
    <s v="2.2 - CONTRATACIÓN DE SERVICIOS"/>
    <s v="2.2.4 - TRANSPORTE Y ALMACENAJE"/>
    <s v="N"/>
    <s v="00 - N/A"/>
    <s v="10 - FONDO GENERAL"/>
    <s v="(en blanco)"/>
    <s v="99 - MULTIPROVINCIAL"/>
    <n v="0"/>
    <n v="0"/>
  </r>
  <r>
    <s v="2025"/>
    <x v="0"/>
    <x v="0"/>
    <x v="0"/>
    <x v="0"/>
    <s v="2 - Poder Ejecutivo"/>
    <x v="20"/>
    <x v="142"/>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673366.1"/>
  </r>
  <r>
    <s v="2025"/>
    <x v="0"/>
    <x v="0"/>
    <x v="0"/>
    <x v="0"/>
    <s v="2 - Poder Ejecutivo"/>
    <x v="20"/>
    <x v="142"/>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r>
  <r>
    <s v="2025"/>
    <x v="0"/>
    <x v="0"/>
    <x v="0"/>
    <x v="0"/>
    <s v="2 - Poder Ejecutivo"/>
    <x v="20"/>
    <x v="142"/>
    <s v="3 - PROTECCIÓN DEL MEDIO AMBIENTE"/>
    <s v="3.2 - Protección de la biodiversidad y ordenación de desechos"/>
    <s v="3.2.05 - Bioseguridad"/>
    <s v="2.3 - MATERIALES Y SUMINISTROS"/>
    <s v="2.3.2 - TEXTILES Y VESTUARIOS"/>
    <s v="N"/>
    <s v="00 - N/A"/>
    <s v="10 - FONDO GENERAL"/>
    <s v="(en blanco)"/>
    <s v="99 - MULTIPROVINCIAL"/>
    <n v="0"/>
    <n v="0"/>
  </r>
  <r>
    <s v="2025"/>
    <x v="0"/>
    <x v="0"/>
    <x v="0"/>
    <x v="0"/>
    <s v="2 - Poder Ejecutivo"/>
    <x v="20"/>
    <x v="142"/>
    <s v="3 - PROTECCIÓN DEL MEDIO AMBIENTE"/>
    <s v="3.2 - Protección de la biodiversidad y ordenación de desechos"/>
    <s v="3.2.05 - Bioseguridad"/>
    <s v="2.3 - MATERIALES Y SUMINISTROS"/>
    <s v="2.3.3 - PAPEL, CARTÓN E IMPRESOS"/>
    <s v="N"/>
    <s v="00 - N/A"/>
    <s v="10 - FONDO GENERAL"/>
    <s v="(en blanco)"/>
    <s v="99 - MULTIPROVINCIAL"/>
    <n v="0"/>
    <n v="29500"/>
  </r>
  <r>
    <s v="2025"/>
    <x v="0"/>
    <x v="0"/>
    <x v="0"/>
    <x v="0"/>
    <s v="2 - Poder Ejecutivo"/>
    <x v="20"/>
    <x v="142"/>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8171.19"/>
  </r>
  <r>
    <s v="2025"/>
    <x v="0"/>
    <x v="0"/>
    <x v="0"/>
    <x v="0"/>
    <s v="2 - Poder Ejecutivo"/>
    <x v="20"/>
    <x v="142"/>
    <s v="3 - PROTECCIÓN DEL MEDIO AMBIENTE"/>
    <s v="3.2 - Protección de la biodiversidad y ordenación de desechos"/>
    <s v="3.2.05 - Bioseguridad"/>
    <s v="2.3 - MATERIALES Y SUMINISTROS"/>
    <s v="2.3.9 - PRODUCTOS Y ÚTILES VARIOS"/>
    <s v="N"/>
    <s v="00 - N/A"/>
    <s v="10 - FONDO GENERAL"/>
    <s v="(en blanco)"/>
    <s v="99 - MULTIPROVINCIAL"/>
    <n v="0"/>
    <n v="495600"/>
  </r>
  <r>
    <s v="2025"/>
    <x v="0"/>
    <x v="0"/>
    <x v="0"/>
    <x v="0"/>
    <s v="2 - Poder Ejecutivo"/>
    <x v="20"/>
    <x v="142"/>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r>
  <r>
    <s v="2025"/>
    <x v="0"/>
    <x v="0"/>
    <x v="0"/>
    <x v="0"/>
    <s v="2 - Poder Ejecutivo"/>
    <x v="20"/>
    <x v="142"/>
    <s v="3 - PROTECCIÓN DEL MEDIO AMBIENTE"/>
    <s v="3.2 - Protección de la biodiversidad y ordenación de desechos"/>
    <s v="3.2.06 - Economía verde"/>
    <s v="2.1 - REMUNERACIONES Y CONTRIBUCIONES"/>
    <s v="2.1.1 - REMUNERACIONES"/>
    <s v="N"/>
    <s v="00 - N/A"/>
    <s v="10 - FONDO GENERAL"/>
    <s v="(en blanco)"/>
    <s v="99 - MULTIPROVINCIAL"/>
    <n v="1652162"/>
    <n v="0"/>
  </r>
  <r>
    <s v="2025"/>
    <x v="0"/>
    <x v="0"/>
    <x v="0"/>
    <x v="0"/>
    <s v="2 - Poder Ejecutivo"/>
    <x v="20"/>
    <x v="142"/>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1380000"/>
  </r>
  <r>
    <s v="2025"/>
    <x v="0"/>
    <x v="0"/>
    <x v="0"/>
    <x v="0"/>
    <s v="2 - Poder Ejecutivo"/>
    <x v="20"/>
    <x v="142"/>
    <s v="3 - PROTECCIÓN DEL MEDIO AMBIENTE"/>
    <s v="3.2 - Protección de la biodiversidad y ordenación de desechos"/>
    <s v="3.2.06 - Economía verde"/>
    <s v="2.1 - REMUNERACIONES Y CONTRIBUCIONES"/>
    <s v="2.1.2 - SOBRESUELDOS"/>
    <s v="N"/>
    <s v="00 - N/A"/>
    <s v="10 - FONDO GENERAL"/>
    <s v="(en blanco)"/>
    <s v="99 - MULTIPROVINCIAL"/>
    <n v="980000"/>
    <n v="0"/>
  </r>
  <r>
    <s v="2025"/>
    <x v="0"/>
    <x v="0"/>
    <x v="0"/>
    <x v="0"/>
    <s v="2 - Poder Ejecutivo"/>
    <x v="20"/>
    <x v="142"/>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r>
  <r>
    <s v="2025"/>
    <x v="0"/>
    <x v="0"/>
    <x v="0"/>
    <x v="0"/>
    <s v="2 - Poder Ejecutivo"/>
    <x v="20"/>
    <x v="142"/>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204588.78"/>
  </r>
  <r>
    <s v="2025"/>
    <x v="0"/>
    <x v="0"/>
    <x v="0"/>
    <x v="0"/>
    <s v="2 - Poder Ejecutivo"/>
    <x v="20"/>
    <x v="142"/>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0"/>
  </r>
  <r>
    <s v="2025"/>
    <x v="0"/>
    <x v="0"/>
    <x v="0"/>
    <x v="0"/>
    <s v="2 - Poder Ejecutivo"/>
    <x v="20"/>
    <x v="142"/>
    <s v="3 - PROTECCIÓN DEL MEDIO AMBIENTE"/>
    <s v="3.2 - Protección de la biodiversidad y ordenación de desechos"/>
    <s v="3.2.06 - Economía verde"/>
    <s v="2.3 - MATERIALES Y SUMINISTROS"/>
    <s v="2.3.5 - CUERO, CAUCHO Y PLÁSTICO"/>
    <s v="N"/>
    <s v="00 - N/A"/>
    <s v="10 - FONDO GENERAL"/>
    <s v="(en blanco)"/>
    <s v="99 - MULTIPROVINCIAL"/>
    <n v="0"/>
    <n v="0"/>
  </r>
  <r>
    <s v="2025"/>
    <x v="0"/>
    <x v="0"/>
    <x v="0"/>
    <x v="0"/>
    <s v="2 - Poder Ejecutivo"/>
    <x v="20"/>
    <x v="142"/>
    <s v="3 - PROTECCIÓN DEL MEDIO AMBIENTE"/>
    <s v="3.2 - Protección de la biodiversidad y ordenación de desechos"/>
    <s v="3.2.06 - Economía verde"/>
    <s v="2.3 - MATERIALES Y SUMINISTROS"/>
    <s v="2.3.9 - PRODUCTOS Y ÚTILES VARIOS"/>
    <s v="N"/>
    <s v="00 - N/A"/>
    <s v="10 - FONDO GENERAL"/>
    <s v="(en blanco)"/>
    <s v="99 - MULTIPROVINCIAL"/>
    <n v="0"/>
    <n v="0"/>
  </r>
  <r>
    <s v="2025"/>
    <x v="0"/>
    <x v="0"/>
    <x v="0"/>
    <x v="0"/>
    <s v="2 - Poder Ejecutivo"/>
    <x v="20"/>
    <x v="142"/>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12537666.67"/>
  </r>
  <r>
    <s v="2025"/>
    <x v="0"/>
    <x v="0"/>
    <x v="0"/>
    <x v="0"/>
    <s v="2 - Poder Ejecutivo"/>
    <x v="20"/>
    <x v="142"/>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3704000"/>
  </r>
  <r>
    <s v="2025"/>
    <x v="0"/>
    <x v="0"/>
    <x v="0"/>
    <x v="0"/>
    <s v="2 - Poder Ejecutivo"/>
    <x v="20"/>
    <x v="142"/>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0"/>
  </r>
  <r>
    <s v="2025"/>
    <x v="0"/>
    <x v="0"/>
    <x v="0"/>
    <x v="0"/>
    <s v="2 - Poder Ejecutivo"/>
    <x v="20"/>
    <x v="142"/>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1911608.87"/>
  </r>
  <r>
    <s v="2025"/>
    <x v="0"/>
    <x v="0"/>
    <x v="0"/>
    <x v="0"/>
    <s v="2 - Poder Ejecutivo"/>
    <x v="20"/>
    <x v="142"/>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561838.99999999988"/>
  </r>
  <r>
    <s v="2025"/>
    <x v="0"/>
    <x v="0"/>
    <x v="0"/>
    <x v="0"/>
    <s v="2 - Poder Ejecutivo"/>
    <x v="20"/>
    <x v="142"/>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0"/>
  </r>
  <r>
    <s v="2025"/>
    <x v="0"/>
    <x v="0"/>
    <x v="0"/>
    <x v="0"/>
    <s v="2 - Poder Ejecutivo"/>
    <x v="20"/>
    <x v="142"/>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1313597.75"/>
  </r>
  <r>
    <s v="2025"/>
    <x v="0"/>
    <x v="0"/>
    <x v="0"/>
    <x v="0"/>
    <s v="2 - Poder Ejecutivo"/>
    <x v="20"/>
    <x v="142"/>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200002"/>
  </r>
  <r>
    <s v="2025"/>
    <x v="0"/>
    <x v="0"/>
    <x v="0"/>
    <x v="0"/>
    <s v="2 - Poder Ejecutivo"/>
    <x v="20"/>
    <x v="142"/>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697380"/>
  </r>
  <r>
    <s v="2025"/>
    <x v="0"/>
    <x v="0"/>
    <x v="0"/>
    <x v="0"/>
    <s v="2 - Poder Ejecutivo"/>
    <x v="20"/>
    <x v="142"/>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0"/>
    <n v="0"/>
  </r>
  <r>
    <s v="2025"/>
    <x v="0"/>
    <x v="0"/>
    <x v="0"/>
    <x v="0"/>
    <s v="2 - Poder Ejecutivo"/>
    <x v="20"/>
    <x v="142"/>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1581.2"/>
  </r>
  <r>
    <s v="2025"/>
    <x v="0"/>
    <x v="0"/>
    <x v="0"/>
    <x v="0"/>
    <s v="2 - Poder Ejecutivo"/>
    <x v="20"/>
    <x v="142"/>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0"/>
    <n v="0"/>
  </r>
  <r>
    <s v="2025"/>
    <x v="0"/>
    <x v="0"/>
    <x v="0"/>
    <x v="0"/>
    <s v="2 - Poder Ejecutivo"/>
    <x v="20"/>
    <x v="142"/>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0"/>
  </r>
  <r>
    <s v="2025"/>
    <x v="0"/>
    <x v="0"/>
    <x v="0"/>
    <x v="0"/>
    <s v="2 - Poder Ejecutivo"/>
    <x v="20"/>
    <x v="142"/>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0"/>
  </r>
  <r>
    <s v="2025"/>
    <x v="0"/>
    <x v="0"/>
    <x v="0"/>
    <x v="0"/>
    <s v="2 - Poder Ejecutivo"/>
    <x v="20"/>
    <x v="142"/>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115923.20000000001"/>
  </r>
  <r>
    <s v="2025"/>
    <x v="0"/>
    <x v="0"/>
    <x v="0"/>
    <x v="0"/>
    <s v="2 - Poder Ejecutivo"/>
    <x v="20"/>
    <x v="142"/>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191977949.11000001"/>
  </r>
  <r>
    <s v="2025"/>
    <x v="0"/>
    <x v="0"/>
    <x v="0"/>
    <x v="0"/>
    <s v="2 - Poder Ejecutivo"/>
    <x v="20"/>
    <x v="142"/>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22400800"/>
  </r>
  <r>
    <s v="2025"/>
    <x v="0"/>
    <x v="0"/>
    <x v="0"/>
    <x v="0"/>
    <s v="2 - Poder Ejecutivo"/>
    <x v="20"/>
    <x v="142"/>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79711379.390000001"/>
  </r>
  <r>
    <s v="2025"/>
    <x v="0"/>
    <x v="0"/>
    <x v="0"/>
    <x v="0"/>
    <s v="2 - Poder Ejecutivo"/>
    <x v="20"/>
    <x v="142"/>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14056275.609999986"/>
  </r>
  <r>
    <s v="2025"/>
    <x v="0"/>
    <x v="0"/>
    <x v="0"/>
    <x v="0"/>
    <s v="2 - Poder Ejecutivo"/>
    <x v="20"/>
    <x v="142"/>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3107583.7"/>
  </r>
  <r>
    <s v="2025"/>
    <x v="0"/>
    <x v="0"/>
    <x v="0"/>
    <x v="0"/>
    <s v="2 - Poder Ejecutivo"/>
    <x v="20"/>
    <x v="142"/>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0"/>
  </r>
  <r>
    <s v="2025"/>
    <x v="0"/>
    <x v="0"/>
    <x v="0"/>
    <x v="0"/>
    <s v="2 - Poder Ejecutivo"/>
    <x v="20"/>
    <x v="142"/>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0"/>
  </r>
  <r>
    <s v="2025"/>
    <x v="0"/>
    <x v="0"/>
    <x v="0"/>
    <x v="0"/>
    <s v="2 - Poder Ejecutivo"/>
    <x v="20"/>
    <x v="142"/>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1000000"/>
  </r>
  <r>
    <s v="2025"/>
    <x v="0"/>
    <x v="0"/>
    <x v="0"/>
    <x v="0"/>
    <s v="2 - Poder Ejecutivo"/>
    <x v="20"/>
    <x v="142"/>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0"/>
  </r>
  <r>
    <s v="2025"/>
    <x v="0"/>
    <x v="0"/>
    <x v="0"/>
    <x v="0"/>
    <s v="2 - Poder Ejecutivo"/>
    <x v="20"/>
    <x v="142"/>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3334527.6"/>
  </r>
  <r>
    <s v="2025"/>
    <x v="0"/>
    <x v="0"/>
    <x v="0"/>
    <x v="0"/>
    <s v="2 - Poder Ejecutivo"/>
    <x v="20"/>
    <x v="142"/>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10449704"/>
  </r>
  <r>
    <s v="2025"/>
    <x v="0"/>
    <x v="0"/>
    <x v="0"/>
    <x v="0"/>
    <s v="2 - Poder Ejecutivo"/>
    <x v="20"/>
    <x v="142"/>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57702"/>
  </r>
  <r>
    <s v="2025"/>
    <x v="0"/>
    <x v="0"/>
    <x v="0"/>
    <x v="0"/>
    <s v="2 - Poder Ejecutivo"/>
    <x v="20"/>
    <x v="142"/>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0"/>
  </r>
  <r>
    <s v="2025"/>
    <x v="0"/>
    <x v="0"/>
    <x v="0"/>
    <x v="0"/>
    <s v="2 - Poder Ejecutivo"/>
    <x v="20"/>
    <x v="142"/>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1698621.14"/>
  </r>
  <r>
    <s v="2025"/>
    <x v="0"/>
    <x v="0"/>
    <x v="0"/>
    <x v="0"/>
    <s v="2 - Poder Ejecutivo"/>
    <x v="20"/>
    <x v="142"/>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749985"/>
  </r>
  <r>
    <s v="2025"/>
    <x v="0"/>
    <x v="0"/>
    <x v="0"/>
    <x v="0"/>
    <s v="2 - Poder Ejecutivo"/>
    <x v="20"/>
    <x v="142"/>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700095.87"/>
  </r>
  <r>
    <s v="2025"/>
    <x v="0"/>
    <x v="0"/>
    <x v="0"/>
    <x v="0"/>
    <s v="2 - Poder Ejecutivo"/>
    <x v="20"/>
    <x v="142"/>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0"/>
  </r>
  <r>
    <s v="2025"/>
    <x v="0"/>
    <x v="0"/>
    <x v="0"/>
    <x v="0"/>
    <s v="2 - Poder Ejecutivo"/>
    <x v="20"/>
    <x v="142"/>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55961.5"/>
  </r>
  <r>
    <s v="2025"/>
    <x v="0"/>
    <x v="0"/>
    <x v="0"/>
    <x v="0"/>
    <s v="2 - Poder Ejecutivo"/>
    <x v="20"/>
    <x v="142"/>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134484.6"/>
  </r>
  <r>
    <s v="2025"/>
    <x v="0"/>
    <x v="0"/>
    <x v="0"/>
    <x v="0"/>
    <s v="2 - Poder Ejecutivo"/>
    <x v="20"/>
    <x v="142"/>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709227.29999999993"/>
  </r>
  <r>
    <s v="2025"/>
    <x v="0"/>
    <x v="0"/>
    <x v="0"/>
    <x v="0"/>
    <s v="2 - Poder Ejecutivo"/>
    <x v="20"/>
    <x v="142"/>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0"/>
  </r>
  <r>
    <s v="2025"/>
    <x v="0"/>
    <x v="0"/>
    <x v="0"/>
    <x v="0"/>
    <s v="2 - Poder Ejecutivo"/>
    <x v="20"/>
    <x v="142"/>
    <s v="3 - PROTECCIÓN DEL MEDIO AMBIENTE"/>
    <s v="3.2 - Protección de la biodiversidad y ordenación de desechos"/>
    <s v="3.2.10 - Restauración"/>
    <s v="2.1 - REMUNERACIONES Y CONTRIBUCIONES"/>
    <s v="2.1.1 - REMUNERACIONES"/>
    <s v="N"/>
    <s v="00 - N/A"/>
    <s v="10 - FONDO GENERAL"/>
    <s v="(en blanco)"/>
    <s v="99 - MULTIPROVINCIAL"/>
    <n v="758072181"/>
    <n v="217712227.43000007"/>
  </r>
  <r>
    <s v="2025"/>
    <x v="0"/>
    <x v="0"/>
    <x v="0"/>
    <x v="0"/>
    <s v="2 - Poder Ejecutivo"/>
    <x v="20"/>
    <x v="142"/>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41333524"/>
  </r>
  <r>
    <s v="2025"/>
    <x v="0"/>
    <x v="0"/>
    <x v="0"/>
    <x v="0"/>
    <s v="2 - Poder Ejecutivo"/>
    <x v="20"/>
    <x v="142"/>
    <s v="3 - PROTECCIÓN DEL MEDIO AMBIENTE"/>
    <s v="3.2 - Protección de la biodiversidad y ordenación de desechos"/>
    <s v="3.2.10 - Restauración"/>
    <s v="2.1 - REMUNERACIONES Y CONTRIBUCIONES"/>
    <s v="2.1.2 - SOBRESUELDOS"/>
    <s v="N"/>
    <s v="00 - N/A"/>
    <s v="10 - FONDO GENERAL"/>
    <s v="(en blanco)"/>
    <s v="99 - MULTIPROVINCIAL"/>
    <n v="25930998"/>
    <n v="23138227.539999999"/>
  </r>
  <r>
    <s v="2025"/>
    <x v="0"/>
    <x v="0"/>
    <x v="0"/>
    <x v="0"/>
    <s v="2 - Poder Ejecutivo"/>
    <x v="20"/>
    <x v="142"/>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0"/>
  </r>
  <r>
    <s v="2025"/>
    <x v="0"/>
    <x v="0"/>
    <x v="0"/>
    <x v="0"/>
    <s v="2 - Poder Ejecutivo"/>
    <x v="20"/>
    <x v="142"/>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18138044.759999998"/>
  </r>
  <r>
    <s v="2025"/>
    <x v="0"/>
    <x v="0"/>
    <x v="0"/>
    <x v="0"/>
    <s v="2 - Poder Ejecutivo"/>
    <x v="20"/>
    <x v="142"/>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6333653.9799999995"/>
  </r>
  <r>
    <s v="2025"/>
    <x v="0"/>
    <x v="0"/>
    <x v="0"/>
    <x v="0"/>
    <s v="2 - Poder Ejecutivo"/>
    <x v="20"/>
    <x v="142"/>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0"/>
  </r>
  <r>
    <s v="2025"/>
    <x v="0"/>
    <x v="0"/>
    <x v="0"/>
    <x v="0"/>
    <s v="2 - Poder Ejecutivo"/>
    <x v="20"/>
    <x v="142"/>
    <s v="3 - PROTECCIÓN DEL MEDIO AMBIENTE"/>
    <s v="3.2 - Protección de la biodiversidad y ordenación de desechos"/>
    <s v="3.2.10 - Restauración"/>
    <s v="2.2 - CONTRATACIÓN DE SERVICIOS"/>
    <s v="2.2.5 - ALQUILERES Y RENTAS"/>
    <s v="N"/>
    <s v="00 - N/A"/>
    <s v="10 - FONDO GENERAL"/>
    <s v="(en blanco)"/>
    <s v="99 - MULTIPROVINCIAL"/>
    <n v="0"/>
    <n v="0"/>
  </r>
  <r>
    <s v="2025"/>
    <x v="0"/>
    <x v="0"/>
    <x v="0"/>
    <x v="0"/>
    <s v="2 - Poder Ejecutivo"/>
    <x v="20"/>
    <x v="142"/>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0"/>
    <n v="800"/>
  </r>
  <r>
    <s v="2025"/>
    <x v="0"/>
    <x v="0"/>
    <x v="0"/>
    <x v="0"/>
    <s v="2 - Poder Ejecutivo"/>
    <x v="20"/>
    <x v="142"/>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0"/>
  </r>
  <r>
    <s v="2025"/>
    <x v="0"/>
    <x v="0"/>
    <x v="0"/>
    <x v="0"/>
    <s v="2 - Poder Ejecutivo"/>
    <x v="20"/>
    <x v="142"/>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1810415.8"/>
  </r>
  <r>
    <s v="2025"/>
    <x v="0"/>
    <x v="0"/>
    <x v="0"/>
    <x v="0"/>
    <s v="2 - Poder Ejecutivo"/>
    <x v="20"/>
    <x v="142"/>
    <s v="3 - PROTECCIÓN DEL MEDIO AMBIENTE"/>
    <s v="3.2 - Protección de la biodiversidad y ordenación de desechos"/>
    <s v="3.2.10 - Restauración"/>
    <s v="2.3 - MATERIALES Y SUMINISTROS"/>
    <s v="2.3.2 - TEXTILES Y VESTUARIOS"/>
    <s v="N"/>
    <s v="00 - N/A"/>
    <s v="10 - FONDO GENERAL"/>
    <s v="(en blanco)"/>
    <s v="99 - MULTIPROVINCIAL"/>
    <n v="5000000"/>
    <n v="2416271.2599999998"/>
  </r>
  <r>
    <s v="2025"/>
    <x v="0"/>
    <x v="0"/>
    <x v="0"/>
    <x v="0"/>
    <s v="2 - Poder Ejecutivo"/>
    <x v="20"/>
    <x v="142"/>
    <s v="3 - PROTECCIÓN DEL MEDIO AMBIENTE"/>
    <s v="3.2 - Protección de la biodiversidad y ordenación de desechos"/>
    <s v="3.2.10 - Restauración"/>
    <s v="2.3 - MATERIALES Y SUMINISTROS"/>
    <s v="2.3.4 - PRODUCTOS FARMACÉUTICOS"/>
    <s v="N"/>
    <s v="00 - N/A"/>
    <s v="10 - FONDO GENERAL"/>
    <s v="(en blanco)"/>
    <s v="99 - MULTIPROVINCIAL"/>
    <n v="0"/>
    <n v="0"/>
  </r>
  <r>
    <s v="2025"/>
    <x v="0"/>
    <x v="0"/>
    <x v="0"/>
    <x v="0"/>
    <s v="2 - Poder Ejecutivo"/>
    <x v="20"/>
    <x v="142"/>
    <s v="3 - PROTECCIÓN DEL MEDIO AMBIENTE"/>
    <s v="3.2 - Protección de la biodiversidad y ordenación de desechos"/>
    <s v="3.2.10 - Restauración"/>
    <s v="2.3 - MATERIALES Y SUMINISTROS"/>
    <s v="2.3.5 - CUERO, CAUCHO Y PLÁSTICO"/>
    <s v="N"/>
    <s v="00 - N/A"/>
    <s v="10 - FONDO GENERAL"/>
    <s v="(en blanco)"/>
    <s v="99 - MULTIPROVINCIAL"/>
    <n v="4347957"/>
    <n v="0"/>
  </r>
  <r>
    <s v="2025"/>
    <x v="0"/>
    <x v="0"/>
    <x v="0"/>
    <x v="0"/>
    <s v="2 - Poder Ejecutivo"/>
    <x v="20"/>
    <x v="142"/>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105390.88"/>
  </r>
  <r>
    <s v="2025"/>
    <x v="0"/>
    <x v="0"/>
    <x v="0"/>
    <x v="0"/>
    <s v="2 - Poder Ejecutivo"/>
    <x v="20"/>
    <x v="142"/>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0"/>
  </r>
  <r>
    <s v="2025"/>
    <x v="0"/>
    <x v="0"/>
    <x v="0"/>
    <x v="0"/>
    <s v="2 - Poder Ejecutivo"/>
    <x v="20"/>
    <x v="142"/>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r>
  <r>
    <s v="2025"/>
    <x v="0"/>
    <x v="0"/>
    <x v="0"/>
    <x v="0"/>
    <s v="2 - Poder Ejecutivo"/>
    <x v="20"/>
    <x v="142"/>
    <s v="3 - PROTECCIÓN DEL MEDIO AMBIENTE"/>
    <s v="3.2 - Protección de la biodiversidad y ordenación de desechos"/>
    <s v="3.2.10 - Restauración"/>
    <s v="2.3 - MATERIALES Y SUMINISTROS"/>
    <s v="2.3.9 - PRODUCTOS Y ÚTILES VARIOS"/>
    <s v="N"/>
    <s v="00 - N/A"/>
    <s v="10 - FONDO GENERAL"/>
    <s v="(en blanco)"/>
    <s v="99 - MULTIPROVINCIAL"/>
    <n v="0"/>
    <n v="817534.48"/>
  </r>
  <r>
    <s v="2025"/>
    <x v="0"/>
    <x v="0"/>
    <x v="0"/>
    <x v="0"/>
    <s v="2 - Poder Ejecutivo"/>
    <x v="20"/>
    <x v="142"/>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0"/>
  </r>
  <r>
    <s v="2025"/>
    <x v="0"/>
    <x v="0"/>
    <x v="0"/>
    <x v="0"/>
    <s v="2 - Poder Ejecutivo"/>
    <x v="20"/>
    <x v="142"/>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r>
  <r>
    <s v="2025"/>
    <x v="0"/>
    <x v="0"/>
    <x v="0"/>
    <x v="0"/>
    <s v="2 - Poder Ejecutivo"/>
    <x v="20"/>
    <x v="142"/>
    <s v="3 - PROTECCIÓN DEL MEDIO AMBIENTE"/>
    <s v="3.2 - Protección de la biodiversidad y ordenación de desechos"/>
    <s v="3.2.11 - Uso sostenible"/>
    <s v="2.2 - CONTRATACIÓN DE SERVICIOS"/>
    <s v="2.2.5 - ALQUILERES Y RENTAS"/>
    <s v="N"/>
    <s v="00 - N/A"/>
    <s v="10 - FONDO GENERAL"/>
    <s v="(en blanco)"/>
    <s v="99 - MULTIPROVINCIAL"/>
    <n v="0"/>
    <n v="0"/>
  </r>
  <r>
    <s v="2025"/>
    <x v="0"/>
    <x v="0"/>
    <x v="0"/>
    <x v="0"/>
    <s v="2 - Poder Ejecutivo"/>
    <x v="20"/>
    <x v="142"/>
    <s v="3 - PROTECCIÓN DEL MEDIO AMBIENTE"/>
    <s v="3.2 - Protección de la biodiversidad y ordenación de desechos"/>
    <s v="3.2.11 - Uso sostenible"/>
    <s v="2.3 - MATERIALES Y SUMINISTROS"/>
    <s v="2.3.2 - TEXTILES Y VESTUARIOS"/>
    <s v="N"/>
    <s v="00 - N/A"/>
    <s v="10 - FONDO GENERAL"/>
    <s v="(en blanco)"/>
    <s v="99 - MULTIPROVINCIAL"/>
    <n v="0"/>
    <n v="0"/>
  </r>
  <r>
    <s v="2025"/>
    <x v="0"/>
    <x v="0"/>
    <x v="0"/>
    <x v="0"/>
    <s v="2 - Poder Ejecutivo"/>
    <x v="20"/>
    <x v="142"/>
    <s v="3 - PROTECCIÓN DEL MEDIO AMBIENTE"/>
    <s v="3.2 - Protección de la biodiversidad y ordenación de desechos"/>
    <s v="3.2.11 - Uso sostenible"/>
    <s v="2.3 - MATERIALES Y SUMINISTROS"/>
    <s v="2.3.5 - CUERO, CAUCHO Y PLÁSTICO"/>
    <s v="N"/>
    <s v="00 - N/A"/>
    <s v="10 - FONDO GENERAL"/>
    <s v="(en blanco)"/>
    <s v="99 - MULTIPROVINCIAL"/>
    <n v="0"/>
    <n v="0"/>
  </r>
  <r>
    <s v="2025"/>
    <x v="0"/>
    <x v="0"/>
    <x v="0"/>
    <x v="0"/>
    <s v="2 - Poder Ejecutivo"/>
    <x v="20"/>
    <x v="142"/>
    <s v="3 - PROTECCIÓN DEL MEDIO AMBIENTE"/>
    <s v="3.2 - Protección de la biodiversidad y ordenación de desechos"/>
    <s v="3.2.11 - Uso sostenible"/>
    <s v="2.3 - MATERIALES Y SUMINISTROS"/>
    <s v="2.3.9 - PRODUCTOS Y ÚTILES VARIOS"/>
    <s v="N"/>
    <s v="00 - N/A"/>
    <s v="10 - FONDO GENERAL"/>
    <s v="(en blanco)"/>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2620000"/>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960000"/>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0"/>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400287.88"/>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147264"/>
  </r>
  <r>
    <s v="2025"/>
    <x v="0"/>
    <x v="0"/>
    <x v="0"/>
    <x v="0"/>
    <s v="2 - Poder Ejecutivo"/>
    <x v="20"/>
    <x v="142"/>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en blanco)"/>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r>
  <r>
    <s v="2025"/>
    <x v="0"/>
    <x v="0"/>
    <x v="0"/>
    <x v="0"/>
    <s v="2 - Poder Ejecutivo"/>
    <x v="20"/>
    <x v="142"/>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327139055.52000004"/>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169585299.99999997"/>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65653267.990000002"/>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0"/>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0"/>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45782481.969999999"/>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25723859.990000002"/>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29842544.009999998"/>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1107034.9000000001"/>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12112460.57"/>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9063899.1799999997"/>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9810547.8399999999"/>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97889407.780000001"/>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1626659.77"/>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0"/>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27496385.699999999"/>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0"/>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1276307.8500000001"/>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966684.64"/>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77408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1109100.3"/>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461804.79999999999"/>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69112.5"/>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390229.23"/>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5693756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3796278.8099999996"/>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0"/>
  </r>
  <r>
    <s v="2025"/>
    <x v="0"/>
    <x v="0"/>
    <x v="0"/>
    <x v="0"/>
    <s v="2 - Poder Ejecutivo"/>
    <x v="20"/>
    <x v="142"/>
    <s v="3 - PROTECCIÓN DEL MEDIO AMBIENTE"/>
    <s v="3.3 - Cambio Climático"/>
    <s v="3.3.01 - Mixtos"/>
    <s v="2.1 - REMUNERACIONES Y CONTRIBUCIONES"/>
    <s v="2.1.1 - REMUNERACIONES"/>
    <s v="N"/>
    <s v="00 - N/A"/>
    <s v="10 - FONDO GENERAL"/>
    <s v="(en blanco)"/>
    <s v="99 - MULTIPROVINCIAL"/>
    <n v="12594904"/>
    <n v="0"/>
  </r>
  <r>
    <s v="2025"/>
    <x v="0"/>
    <x v="0"/>
    <x v="0"/>
    <x v="0"/>
    <s v="2 - Poder Ejecutivo"/>
    <x v="20"/>
    <x v="142"/>
    <s v="3 - PROTECCIÓN DEL MEDIO AMBIENTE"/>
    <s v="3.3 - Cambio Climático"/>
    <s v="3.3.01 - Mixtos"/>
    <s v="2.1 - REMUNERACIONES Y CONTRIBUCIONES"/>
    <s v="2.1.1 - REMUNERACIONES"/>
    <s v="N"/>
    <s v="00 - N/A"/>
    <s v="20 - FONDOS CON DESTINO ESPECÍFICO"/>
    <s v="(en blanco)"/>
    <s v="99 - MULTIPROVINCIAL"/>
    <n v="0"/>
    <n v="1800000"/>
  </r>
  <r>
    <s v="2025"/>
    <x v="0"/>
    <x v="0"/>
    <x v="0"/>
    <x v="0"/>
    <s v="2 - Poder Ejecutivo"/>
    <x v="20"/>
    <x v="142"/>
    <s v="3 - PROTECCIÓN DEL MEDIO AMBIENTE"/>
    <s v="3.3 - Cambio Climático"/>
    <s v="3.3.01 - Mixtos"/>
    <s v="2.1 - REMUNERACIONES Y CONTRIBUCIONES"/>
    <s v="2.1.2 - SOBRESUELDOS"/>
    <s v="N"/>
    <s v="00 - N/A"/>
    <s v="10 - FONDO GENERAL"/>
    <s v="(en blanco)"/>
    <s v="99 - MULTIPROVINCIAL"/>
    <n v="2952064"/>
    <n v="0"/>
  </r>
  <r>
    <s v="2025"/>
    <x v="0"/>
    <x v="0"/>
    <x v="0"/>
    <x v="0"/>
    <s v="2 - Poder Ejecutivo"/>
    <x v="20"/>
    <x v="142"/>
    <s v="3 - PROTECCIÓN DEL MEDIO AMBIENTE"/>
    <s v="3.3 - Cambio Climático"/>
    <s v="3.3.01 - Mixtos"/>
    <s v="2.1 - REMUNERACIONES Y CONTRIBUCIONES"/>
    <s v="2.1.5 - CONTRIBUCIONES A LA SEGURIDAD SOCIAL"/>
    <s v="N"/>
    <s v="00 - N/A"/>
    <s v="10 - FONDO GENERAL"/>
    <s v="(en blanco)"/>
    <s v="99 - MULTIPROVINCIAL"/>
    <n v="2717082"/>
    <n v="0"/>
  </r>
  <r>
    <s v="2025"/>
    <x v="0"/>
    <x v="0"/>
    <x v="0"/>
    <x v="0"/>
    <s v="2 - Poder Ejecutivo"/>
    <x v="20"/>
    <x v="142"/>
    <s v="3 - PROTECCIÓN DEL MEDIO AMBIENTE"/>
    <s v="3.3 - Cambio Climático"/>
    <s v="3.3.01 - Mixtos"/>
    <s v="2.1 - REMUNERACIONES Y CONTRIBUCIONES"/>
    <s v="2.1.5 - CONTRIBUCIONES A LA SEGURIDAD SOCIAL"/>
    <s v="N"/>
    <s v="00 - N/A"/>
    <s v="20 - FONDOS CON DESTINO ESPECÍFICO"/>
    <s v="(en blanco)"/>
    <s v="99 - MULTIPROVINCIAL"/>
    <n v="0"/>
    <n v="270883.56000000006"/>
  </r>
  <r>
    <s v="2025"/>
    <x v="0"/>
    <x v="0"/>
    <x v="0"/>
    <x v="0"/>
    <s v="2 - Poder Ejecutivo"/>
    <x v="20"/>
    <x v="142"/>
    <s v="3 - PROTECCIÓN DEL MEDIO AMBIENTE"/>
    <s v="3.3 - Cambio Climático"/>
    <s v="3.3.01 - Mixtos"/>
    <s v="2.2 - CONTRATACIÓN DE SERVICIOS"/>
    <s v="2.2.2 - PUBLICIDAD, IMPRESIÓN Y ENCUADERNACIÓN"/>
    <s v="N"/>
    <s v="00 - N/A"/>
    <s v="10 - FONDO GENERAL"/>
    <s v="(en blanco)"/>
    <s v="99 - MULTIPROVINCIAL"/>
    <n v="0"/>
    <n v="0"/>
  </r>
  <r>
    <s v="2025"/>
    <x v="0"/>
    <x v="0"/>
    <x v="0"/>
    <x v="0"/>
    <s v="2 - Poder Ejecutivo"/>
    <x v="20"/>
    <x v="142"/>
    <s v="3 - PROTECCIÓN DEL MEDIO AMBIENTE"/>
    <s v="3.3 - Cambio Climático"/>
    <s v="3.3.01 - Mixtos"/>
    <s v="2.2 - CONTRATACIÓN DE SERVICIOS"/>
    <s v="2.2.5 - ALQUILERES Y RENTAS"/>
    <s v="N"/>
    <s v="00 - N/A"/>
    <s v="10 - FONDO GENERAL"/>
    <s v="(en blanco)"/>
    <s v="99 - MULTIPROVINCIAL"/>
    <n v="0"/>
    <n v="0"/>
  </r>
  <r>
    <s v="2025"/>
    <x v="0"/>
    <x v="0"/>
    <x v="0"/>
    <x v="0"/>
    <s v="2 - Poder Ejecutivo"/>
    <x v="20"/>
    <x v="142"/>
    <s v="3 - PROTECCIÓN DEL MEDIO AMBIENTE"/>
    <s v="3.3 - Cambio Climático"/>
    <s v="3.3.01 - Mixtos"/>
    <s v="2.2 - CONTRATACIÓN DE SERVICIOS"/>
    <s v="2.2.8 - OTROS SERVICIOS NO INCLUIDOS EN CONCEPTOS ANTERIORES"/>
    <s v="N"/>
    <s v="00 - N/A"/>
    <s v="10 - FONDO GENERAL"/>
    <s v="(en blanco)"/>
    <s v="99 - MULTIPROVINCIAL"/>
    <n v="3364005"/>
    <n v="4219880.01"/>
  </r>
  <r>
    <s v="2025"/>
    <x v="0"/>
    <x v="0"/>
    <x v="0"/>
    <x v="0"/>
    <s v="2 - Poder Ejecutivo"/>
    <x v="20"/>
    <x v="142"/>
    <s v="3 - PROTECCIÓN DEL MEDIO AMBIENTE"/>
    <s v="3.3 - Cambio Climático"/>
    <s v="3.3.01 - Mixtos"/>
    <s v="2.2 - CONTRATACIÓN DE SERVICIOS"/>
    <s v="2.2.9 - OTRAS CONTRATACIONES DE SERVICIOS"/>
    <s v="N"/>
    <s v="00 - N/A"/>
    <s v="10 - FONDO GENERAL"/>
    <s v="(en blanco)"/>
    <s v="99 - MULTIPROVINCIAL"/>
    <n v="5000000"/>
    <n v="1912750"/>
  </r>
  <r>
    <s v="2025"/>
    <x v="0"/>
    <x v="0"/>
    <x v="0"/>
    <x v="0"/>
    <s v="2 - Poder Ejecutivo"/>
    <x v="20"/>
    <x v="142"/>
    <s v="3 - PROTECCIÓN DEL MEDIO AMBIENTE"/>
    <s v="3.3 - Cambio Climático"/>
    <s v="3.3.01 - Mixtos"/>
    <s v="2.3 - MATERIALES Y SUMINISTROS"/>
    <s v="2.3.1 - ALIMENTOS Y PRODUCTOS AGROFORESTALES"/>
    <s v="N"/>
    <s v="00 - N/A"/>
    <s v="10 - FONDO GENERAL"/>
    <s v="(en blanco)"/>
    <s v="99 - MULTIPROVINCIAL"/>
    <n v="0"/>
    <n v="0"/>
  </r>
  <r>
    <s v="2025"/>
    <x v="0"/>
    <x v="0"/>
    <x v="0"/>
    <x v="0"/>
    <s v="2 - Poder Ejecutivo"/>
    <x v="20"/>
    <x v="142"/>
    <s v="3 - PROTECCIÓN DEL MEDIO AMBIENTE"/>
    <s v="3.3 - Cambio Climático"/>
    <s v="3.3.01 - Mixtos"/>
    <s v="2.3 - MATERIALES Y SUMINISTROS"/>
    <s v="2.3.2 - TEXTILES Y VESTUARIOS"/>
    <s v="N"/>
    <s v="00 - N/A"/>
    <s v="10 - FONDO GENERAL"/>
    <s v="(en blanco)"/>
    <s v="99 - MULTIPROVINCIAL"/>
    <n v="0"/>
    <n v="0"/>
  </r>
  <r>
    <s v="2025"/>
    <x v="0"/>
    <x v="0"/>
    <x v="0"/>
    <x v="0"/>
    <s v="2 - Poder Ejecutivo"/>
    <x v="20"/>
    <x v="142"/>
    <s v="3 - PROTECCIÓN DEL MEDIO AMBIENTE"/>
    <s v="3.3 - Cambio Climático"/>
    <s v="3.3.01 - Mixtos"/>
    <s v="2.3 - MATERIALES Y SUMINISTROS"/>
    <s v="2.3.3 - PAPEL, CARTÓN E IMPRESOS"/>
    <s v="N"/>
    <s v="00 - N/A"/>
    <s v="10 - FONDO GENERAL"/>
    <s v="(en blanco)"/>
    <s v="99 - MULTIPROVINCIAL"/>
    <n v="0"/>
    <n v="0"/>
  </r>
  <r>
    <s v="2025"/>
    <x v="0"/>
    <x v="0"/>
    <x v="0"/>
    <x v="0"/>
    <s v="2 - Poder Ejecutivo"/>
    <x v="20"/>
    <x v="142"/>
    <s v="3 - PROTECCIÓN DEL MEDIO AMBIENTE"/>
    <s v="3.3 - Cambio Climático"/>
    <s v="3.3.01 - Mixtos"/>
    <s v="2.3 - MATERIALES Y SUMINISTROS"/>
    <s v="2.3.5 - CUERO, CAUCHO Y PLÁSTICO"/>
    <s v="N"/>
    <s v="00 - N/A"/>
    <s v="10 - FONDO GENERAL"/>
    <s v="(en blanco)"/>
    <s v="99 - MULTIPROVINCIAL"/>
    <n v="0"/>
    <n v="0"/>
  </r>
  <r>
    <s v="2025"/>
    <x v="0"/>
    <x v="0"/>
    <x v="0"/>
    <x v="0"/>
    <s v="2 - Poder Ejecutivo"/>
    <x v="20"/>
    <x v="142"/>
    <s v="3 - PROTECCIÓN DEL MEDIO AMBIENTE"/>
    <s v="3.3 - Cambio Climático"/>
    <s v="3.3.01 - Mixtos"/>
    <s v="2.3 - MATERIALES Y SUMINISTROS"/>
    <s v="2.3.9 - PRODUCTOS Y ÚTILES VARIOS"/>
    <s v="N"/>
    <s v="00 - N/A"/>
    <s v="10 - FONDO GENERAL"/>
    <s v="(en blanco)"/>
    <s v="99 - MULTIPROVINCIAL"/>
    <n v="0"/>
    <n v="54607.98"/>
  </r>
  <r>
    <s v="2025"/>
    <x v="0"/>
    <x v="0"/>
    <x v="0"/>
    <x v="0"/>
    <s v="2 - Poder Ejecutivo"/>
    <x v="20"/>
    <x v="142"/>
    <s v="3 - PROTECCIÓN DEL MEDIO AMBIENTE"/>
    <s v="3.3 - Cambio Climático"/>
    <s v="3.3.05 - Reducción del riesgo de desastres climáticos"/>
    <s v="2.1 - REMUNERACIONES Y CONTRIBUCIONES"/>
    <s v="2.1.1 - REMUNERACIONES"/>
    <s v="N"/>
    <s v="00 - N/A"/>
    <s v="10 - FONDO GENERAL"/>
    <s v="(en blanco)"/>
    <s v="99 - MULTIPROVINCIAL"/>
    <n v="11036674"/>
    <n v="3258835.95"/>
  </r>
  <r>
    <s v="2025"/>
    <x v="0"/>
    <x v="0"/>
    <x v="0"/>
    <x v="0"/>
    <s v="2 - Poder Ejecutivo"/>
    <x v="20"/>
    <x v="142"/>
    <s v="3 - PROTECCIÓN DEL MEDIO AMBIENTE"/>
    <s v="3.3 - Cambio Climático"/>
    <s v="3.3.05 - Reducción del riesgo de desastres climáticos"/>
    <s v="2.1 - REMUNERACIONES Y CONTRIBUCIONES"/>
    <s v="2.1.1 - REMUNERACIONES"/>
    <s v="N"/>
    <s v="00 - N/A"/>
    <s v="20 - FONDOS CON DESTINO ESPECÍFICO"/>
    <s v="(en blanco)"/>
    <s v="99 - MULTIPROVINCIAL"/>
    <n v="0"/>
    <n v="20355750"/>
  </r>
  <r>
    <s v="2025"/>
    <x v="0"/>
    <x v="0"/>
    <x v="0"/>
    <x v="0"/>
    <s v="2 - Poder Ejecutivo"/>
    <x v="20"/>
    <x v="142"/>
    <s v="3 - PROTECCIÓN DEL MEDIO AMBIENTE"/>
    <s v="3.3 - Cambio Climático"/>
    <s v="3.3.05 - Reducción del riesgo de desastres climáticos"/>
    <s v="2.1 - REMUNERACIONES Y CONTRIBUCIONES"/>
    <s v="2.1.2 - SOBRESUELDOS"/>
    <s v="N"/>
    <s v="00 - N/A"/>
    <s v="10 - FONDO GENERAL"/>
    <s v="(en blanco)"/>
    <s v="99 - MULTIPROVINCIAL"/>
    <n v="3582250"/>
    <n v="1548138.89"/>
  </r>
  <r>
    <s v="2025"/>
    <x v="0"/>
    <x v="0"/>
    <x v="0"/>
    <x v="0"/>
    <s v="2 - Poder Ejecutivo"/>
    <x v="20"/>
    <x v="142"/>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347191.74"/>
  </r>
  <r>
    <s v="2025"/>
    <x v="0"/>
    <x v="0"/>
    <x v="0"/>
    <x v="0"/>
    <s v="2 - Poder Ejecutivo"/>
    <x v="20"/>
    <x v="142"/>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3080209.8699999982"/>
  </r>
  <r>
    <s v="2025"/>
    <x v="0"/>
    <x v="0"/>
    <x v="0"/>
    <x v="0"/>
    <s v="2 - Poder Ejecutivo"/>
    <x v="20"/>
    <x v="142"/>
    <s v="3 - PROTECCIÓN DEL MEDIO AMBIENTE"/>
    <s v="3.3 - Cambio Climático"/>
    <s v="3.3.05 - Reducción del riesgo de desastres climáticos"/>
    <s v="2.2 - CONTRATACIÓN DE SERVICIOS"/>
    <s v="2.2.4 - TRANSPORTE Y ALMACENAJE"/>
    <s v="N"/>
    <s v="00 - N/A"/>
    <s v="10 - FONDO GENERAL"/>
    <s v="(en blanco)"/>
    <s v="99 - MULTIPROVINCIAL"/>
    <n v="0"/>
    <n v="0"/>
  </r>
  <r>
    <s v="2025"/>
    <x v="0"/>
    <x v="0"/>
    <x v="0"/>
    <x v="0"/>
    <s v="2 - Poder Ejecutivo"/>
    <x v="20"/>
    <x v="142"/>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r>
  <r>
    <s v="2025"/>
    <x v="0"/>
    <x v="0"/>
    <x v="0"/>
    <x v="0"/>
    <s v="2 - Poder Ejecutivo"/>
    <x v="20"/>
    <x v="142"/>
    <s v="3 - PROTECCIÓN DEL MEDIO AMBIENTE"/>
    <s v="3.3 - Cambio Climático"/>
    <s v="3.3.05 - Reducción del riesgo de desastres climáticos"/>
    <s v="2.3 - MATERIALES Y SUMINISTROS"/>
    <s v="2.3.1 - ALIMENTOS Y PRODUCTOS AGROFORESTALES"/>
    <s v="N"/>
    <s v="00 - N/A"/>
    <s v="10 - FONDO GENERAL"/>
    <s v="(en blanco)"/>
    <s v="99 - MULTIPROVINCIAL"/>
    <n v="0"/>
    <n v="371512.5"/>
  </r>
  <r>
    <s v="2025"/>
    <x v="0"/>
    <x v="0"/>
    <x v="0"/>
    <x v="0"/>
    <s v="2 - Poder Ejecutivo"/>
    <x v="20"/>
    <x v="142"/>
    <s v="3 - PROTECCIÓN DEL MEDIO AMBIENTE"/>
    <s v="3.3 - Cambio Climático"/>
    <s v="3.3.05 - Reducción del riesgo de desastres climáticos"/>
    <s v="2.3 - MATERIALES Y SUMINISTROS"/>
    <s v="2.3.3 - PAPEL, CARTÓN E IMPRESOS"/>
    <s v="N"/>
    <s v="00 - N/A"/>
    <s v="10 - FONDO GENERAL"/>
    <s v="(en blanco)"/>
    <s v="99 - MULTIPROVINCIAL"/>
    <n v="0"/>
    <n v="0"/>
  </r>
  <r>
    <s v="2025"/>
    <x v="0"/>
    <x v="0"/>
    <x v="0"/>
    <x v="0"/>
    <s v="2 - Poder Ejecutivo"/>
    <x v="20"/>
    <x v="142"/>
    <s v="3 - PROTECCIÓN DEL MEDIO AMBIENTE"/>
    <s v="3.3 - Cambio Climático"/>
    <s v="3.3.05 - Reducción del riesgo de desastres climáticos"/>
    <s v="2.3 - MATERIALES Y SUMINISTROS"/>
    <s v="2.3.5 - CUERO, CAUCHO Y PLÁSTICO"/>
    <s v="N"/>
    <s v="00 - N/A"/>
    <s v="10 - FONDO GENERAL"/>
    <s v="(en blanco)"/>
    <s v="99 - MULTIPROVINCIAL"/>
    <n v="0"/>
    <n v="0"/>
  </r>
  <r>
    <s v="2025"/>
    <x v="0"/>
    <x v="0"/>
    <x v="0"/>
    <x v="0"/>
    <s v="2 - Poder Ejecutivo"/>
    <x v="20"/>
    <x v="142"/>
    <s v="3 - PROTECCIÓN DEL MEDIO AMBIENTE"/>
    <s v="3.3 - Cambio Climático"/>
    <s v="3.3.05 - Reducción del riesgo de desastres climáticos"/>
    <s v="2.3 - MATERIALES Y SUMINISTROS"/>
    <s v="2.3.9 - PRODUCTOS Y ÚTILES VARIOS"/>
    <s v="N"/>
    <s v="00 - N/A"/>
    <s v="10 - FONDO GENERAL"/>
    <s v="(en blanco)"/>
    <s v="99 - MULTIPROVINCIAL"/>
    <n v="0"/>
    <n v="0"/>
  </r>
  <r>
    <s v="2025"/>
    <x v="0"/>
    <x v="0"/>
    <x v="0"/>
    <x v="0"/>
    <s v="2 - Poder Ejecutivo"/>
    <x v="20"/>
    <x v="142"/>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7632000"/>
  </r>
  <r>
    <s v="2025"/>
    <x v="0"/>
    <x v="0"/>
    <x v="0"/>
    <x v="0"/>
    <s v="2 - Poder Ejecutivo"/>
    <x v="20"/>
    <x v="142"/>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4025000"/>
  </r>
  <r>
    <s v="2025"/>
    <x v="0"/>
    <x v="0"/>
    <x v="0"/>
    <x v="0"/>
    <s v="2 - Poder Ejecutivo"/>
    <x v="20"/>
    <x v="142"/>
    <s v="3 - PROTECCIÓN DEL MEDIO AMBIENTE"/>
    <s v="3.3 - Cambio Climático"/>
    <s v="3.3.99 - Planificación, gestión y supervisión de cambio climático"/>
    <s v="2.1 - REMUNERACIONES Y CONTRIBUCIONES"/>
    <s v="2.1.2 - SOBRESUELDOS"/>
    <s v="N"/>
    <s v="00 - N/A"/>
    <s v="10 - FONDO GENERAL"/>
    <s v="(en blanco)"/>
    <s v="99 - MULTIPROVINCIAL"/>
    <n v="3986664"/>
    <n v="0"/>
  </r>
  <r>
    <s v="2025"/>
    <x v="0"/>
    <x v="0"/>
    <x v="0"/>
    <x v="0"/>
    <s v="2 - Poder Ejecutivo"/>
    <x v="20"/>
    <x v="142"/>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r>
  <r>
    <s v="2025"/>
    <x v="0"/>
    <x v="0"/>
    <x v="0"/>
    <x v="0"/>
    <s v="2 - Poder Ejecutivo"/>
    <x v="20"/>
    <x v="142"/>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1116952.5299999998"/>
  </r>
  <r>
    <s v="2025"/>
    <x v="0"/>
    <x v="0"/>
    <x v="0"/>
    <x v="0"/>
    <s v="2 - Poder Ejecutivo"/>
    <x v="20"/>
    <x v="142"/>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608258.96"/>
  </r>
  <r>
    <s v="2025"/>
    <x v="0"/>
    <x v="0"/>
    <x v="0"/>
    <x v="0"/>
    <s v="2 - Poder Ejecutivo"/>
    <x v="20"/>
    <x v="142"/>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0"/>
  </r>
  <r>
    <s v="2025"/>
    <x v="0"/>
    <x v="0"/>
    <x v="0"/>
    <x v="0"/>
    <s v="2 - Poder Ejecutivo"/>
    <x v="20"/>
    <x v="142"/>
    <s v="3 - PROTECCIÓN DEL MEDIO AMBIENTE"/>
    <s v="3.3 - Cambio Climático"/>
    <s v="3.3.99 - Planificación, gestión y supervisión de cambio climático"/>
    <s v="2.2 - CONTRATACIÓN DE SERVICIOS"/>
    <s v="2.2.3 - VIÁTICOS"/>
    <s v="N"/>
    <s v="00 - N/A"/>
    <s v="70 - DONACION EXTERNA"/>
    <s v="(en blanco)"/>
    <s v="99 - MULTIPROVINCIAL"/>
    <n v="0"/>
    <n v="0"/>
  </r>
  <r>
    <s v="2025"/>
    <x v="0"/>
    <x v="0"/>
    <x v="0"/>
    <x v="0"/>
    <s v="2 - Poder Ejecutivo"/>
    <x v="20"/>
    <x v="142"/>
    <s v="3 - PROTECCIÓN DEL MEDIO AMBIENTE"/>
    <s v="3.3 - Cambio Climático"/>
    <s v="3.3.99 - Planificación, gestión y supervisión de cambio climático"/>
    <s v="2.2 - CONTRATACIÓN DE SERVICIOS"/>
    <s v="2.2.5 - ALQUILERES Y RENTAS"/>
    <s v="N"/>
    <s v="00 - N/A"/>
    <s v="10 - FONDO GENERAL"/>
    <s v="(en blanco)"/>
    <s v="99 - MULTIPROVINCIAL"/>
    <n v="0"/>
    <n v="0"/>
  </r>
  <r>
    <s v="2025"/>
    <x v="0"/>
    <x v="0"/>
    <x v="0"/>
    <x v="0"/>
    <s v="2 - Poder Ejecutivo"/>
    <x v="20"/>
    <x v="142"/>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0"/>
    <n v="0"/>
  </r>
  <r>
    <s v="2025"/>
    <x v="0"/>
    <x v="0"/>
    <x v="0"/>
    <x v="0"/>
    <s v="2 - Poder Ejecutivo"/>
    <x v="20"/>
    <x v="142"/>
    <s v="3 - PROTECCIÓN DEL MEDIO AMBIENTE"/>
    <s v="3.3 - Cambio Climático"/>
    <s v="3.3.99 - Planificación, gestión y supervisión de cambio climático"/>
    <s v="2.3 - MATERIALES Y SUMINISTROS"/>
    <s v="2.3.2 - TEXTILES Y VESTUARIOS"/>
    <s v="N"/>
    <s v="00 - N/A"/>
    <s v="10 - FONDO GENERAL"/>
    <s v="(en blanco)"/>
    <s v="99 - MULTIPROVINCIAL"/>
    <n v="0"/>
    <n v="10620"/>
  </r>
  <r>
    <s v="2025"/>
    <x v="0"/>
    <x v="0"/>
    <x v="0"/>
    <x v="0"/>
    <s v="2 - Poder Ejecutivo"/>
    <x v="20"/>
    <x v="142"/>
    <s v="3 - PROTECCIÓN DEL MEDIO AMBIENTE"/>
    <s v="3.3 - Cambio Climático"/>
    <s v="3.3.99 - Planificación, gestión y supervisión de cambio climático"/>
    <s v="2.3 - MATERIALES Y SUMINISTROS"/>
    <s v="2.3.2 - TEXTILES Y VESTUARIOS"/>
    <s v="N"/>
    <s v="00 - N/A"/>
    <s v="70 - DONACION EXTERNA"/>
    <s v="(en blanco)"/>
    <s v="99 - MULTIPROVINCIAL"/>
    <n v="0"/>
    <n v="0"/>
  </r>
  <r>
    <s v="2025"/>
    <x v="0"/>
    <x v="0"/>
    <x v="0"/>
    <x v="0"/>
    <s v="2 - Poder Ejecutivo"/>
    <x v="20"/>
    <x v="142"/>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0"/>
  </r>
  <r>
    <s v="2025"/>
    <x v="0"/>
    <x v="0"/>
    <x v="0"/>
    <x v="0"/>
    <s v="2 - Poder Ejecutivo"/>
    <x v="20"/>
    <x v="142"/>
    <s v="3 - PROTECCIÓN DEL MEDIO AMBIENTE"/>
    <s v="3.3 - Cambio Climático"/>
    <s v="3.3.99 - Planificación, gestión y supervisión de cambio climático"/>
    <s v="2.3 - MATERIALES Y SUMINISTROS"/>
    <s v="2.3.7 - COMBUSTIBLES, LUBRICANTES, PRODUCTOS QUÍMICOS Y CONEXOS"/>
    <s v="N"/>
    <s v="00 - N/A"/>
    <s v="70 - DONACION EXTERNA"/>
    <s v="(en blanco)"/>
    <s v="99 - MULTIPROVINCIAL"/>
    <n v="0"/>
    <n v="0"/>
  </r>
  <r>
    <s v="2025"/>
    <x v="0"/>
    <x v="0"/>
    <x v="0"/>
    <x v="0"/>
    <s v="2 - Poder Ejecutivo"/>
    <x v="20"/>
    <x v="142"/>
    <s v="3 - PROTECCIÓN DEL MEDIO AMBIENTE"/>
    <s v="3.3 - Cambio Climático"/>
    <s v="3.3.99 - Planificación, gestión y supervisión de cambio climático"/>
    <s v="2.3 - MATERIALES Y SUMINISTROS"/>
    <s v="2.3.9 - PRODUCTOS Y ÚTILES VARIOS"/>
    <s v="N"/>
    <s v="00 - N/A"/>
    <s v="10 - FONDO GENERAL"/>
    <s v="(en blanco)"/>
    <s v="99 - MULTIPROVINCIAL"/>
    <n v="0"/>
    <n v="0"/>
  </r>
  <r>
    <s v="2025"/>
    <x v="0"/>
    <x v="0"/>
    <x v="0"/>
    <x v="0"/>
    <s v="2 - Poder Ejecutivo"/>
    <x v="20"/>
    <x v="142"/>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0"/>
  </r>
  <r>
    <s v="2025"/>
    <x v="0"/>
    <x v="0"/>
    <x v="0"/>
    <x v="0"/>
    <s v="2 - Poder Ejecutivo"/>
    <x v="20"/>
    <x v="143"/>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164594791.64999998"/>
  </r>
  <r>
    <s v="2025"/>
    <x v="0"/>
    <x v="0"/>
    <x v="0"/>
    <x v="0"/>
    <s v="2 - Poder Ejecutivo"/>
    <x v="20"/>
    <x v="143"/>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96000"/>
  </r>
  <r>
    <s v="2025"/>
    <x v="0"/>
    <x v="0"/>
    <x v="0"/>
    <x v="0"/>
    <s v="2 - Poder Ejecutivo"/>
    <x v="20"/>
    <x v="143"/>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2606808.4500000002"/>
  </r>
  <r>
    <s v="2025"/>
    <x v="0"/>
    <x v="0"/>
    <x v="0"/>
    <x v="0"/>
    <s v="2 - Poder Ejecutivo"/>
    <x v="20"/>
    <x v="143"/>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11406"/>
  </r>
  <r>
    <s v="2025"/>
    <x v="0"/>
    <x v="0"/>
    <x v="0"/>
    <x v="0"/>
    <s v="2 - Poder Ejecutivo"/>
    <x v="20"/>
    <x v="143"/>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0"/>
  </r>
  <r>
    <s v="2025"/>
    <x v="0"/>
    <x v="0"/>
    <x v="0"/>
    <x v="0"/>
    <s v="2 - Poder Ejecutivo"/>
    <x v="20"/>
    <x v="143"/>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219147.43"/>
  </r>
  <r>
    <s v="2025"/>
    <x v="0"/>
    <x v="0"/>
    <x v="0"/>
    <x v="0"/>
    <s v="2 - Poder Ejecutivo"/>
    <x v="20"/>
    <x v="143"/>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r>
  <r>
    <s v="2025"/>
    <x v="0"/>
    <x v="0"/>
    <x v="0"/>
    <x v="0"/>
    <s v="2 - Poder Ejecutivo"/>
    <x v="21"/>
    <x v="144"/>
    <s v="4 - SERVICIOS SOCIALES"/>
    <s v="4.4 - Educación"/>
    <s v="4.4.04 - Educación superior"/>
    <s v="2.1 - REMUNERACIONES Y CONTRIBUCIONES"/>
    <s v="2.1.1 - REMUNERACIONES"/>
    <s v="N"/>
    <s v="00 - N/A"/>
    <s v="10 - FONDO GENERAL"/>
    <s v="(en blanco)"/>
    <s v="99 - MULTIPROVINCIAL"/>
    <n v="750700700"/>
    <n v="316319286.19999993"/>
  </r>
  <r>
    <s v="2025"/>
    <x v="0"/>
    <x v="0"/>
    <x v="0"/>
    <x v="0"/>
    <s v="2 - Poder Ejecutivo"/>
    <x v="21"/>
    <x v="144"/>
    <s v="4 - SERVICIOS SOCIALES"/>
    <s v="4.4 - Educación"/>
    <s v="4.4.04 - Educación superior"/>
    <s v="2.1 - REMUNERACIONES Y CONTRIBUCIONES"/>
    <s v="2.1.2 - SOBRESUELDOS"/>
    <s v="N"/>
    <s v="00 - N/A"/>
    <s v="10 - FONDO GENERAL"/>
    <s v="(en blanco)"/>
    <s v="99 - MULTIPROVINCIAL"/>
    <n v="112164283"/>
    <n v="56785049.529999994"/>
  </r>
  <r>
    <s v="2025"/>
    <x v="0"/>
    <x v="0"/>
    <x v="0"/>
    <x v="0"/>
    <s v="2 - Poder Ejecutivo"/>
    <x v="21"/>
    <x v="144"/>
    <s v="4 - SERVICIOS SOCIALES"/>
    <s v="4.4 - Educación"/>
    <s v="4.4.04 - Educación superior"/>
    <s v="2.1 - REMUNERACIONES Y CONTRIBUCIONES"/>
    <s v="2.1.4 - GRATIFICACIONES Y BONIFICACIONES"/>
    <s v="N"/>
    <s v="00 - N/A"/>
    <s v="10 - FONDO GENERAL"/>
    <s v="(en blanco)"/>
    <s v="99 - MULTIPROVINCIAL"/>
    <n v="43797079"/>
    <n v="0"/>
  </r>
  <r>
    <s v="2025"/>
    <x v="0"/>
    <x v="0"/>
    <x v="0"/>
    <x v="0"/>
    <s v="2 - Poder Ejecutivo"/>
    <x v="21"/>
    <x v="144"/>
    <s v="4 - SERVICIOS SOCIALES"/>
    <s v="4.4 - Educación"/>
    <s v="4.4.04 - Educación superior"/>
    <s v="2.1 - REMUNERACIONES Y CONTRIBUCIONES"/>
    <s v="2.1.5 - CONTRIBUCIONES A LA SEGURIDAD SOCIAL"/>
    <s v="N"/>
    <s v="00 - N/A"/>
    <s v="10 - FONDO GENERAL"/>
    <s v="(en blanco)"/>
    <s v="99 - MULTIPROVINCIAL"/>
    <n v="95161960"/>
    <n v="47576752.819999956"/>
  </r>
  <r>
    <s v="2025"/>
    <x v="0"/>
    <x v="0"/>
    <x v="0"/>
    <x v="0"/>
    <s v="2 - Poder Ejecutivo"/>
    <x v="21"/>
    <x v="144"/>
    <s v="4 - SERVICIOS SOCIALES"/>
    <s v="4.4 - Educación"/>
    <s v="4.4.04 - Educación superior"/>
    <s v="2.2 - CONTRATACIÓN DE SERVICIOS"/>
    <s v="2.2.1 - SERVICIOS BÁSICOS"/>
    <s v="N"/>
    <s v="00 - N/A"/>
    <s v="10 - FONDO GENERAL"/>
    <s v="(en blanco)"/>
    <s v="99 - MULTIPROVINCIAL"/>
    <n v="28250000"/>
    <n v="12286699.27"/>
  </r>
  <r>
    <s v="2025"/>
    <x v="0"/>
    <x v="0"/>
    <x v="0"/>
    <x v="0"/>
    <s v="2 - Poder Ejecutivo"/>
    <x v="21"/>
    <x v="144"/>
    <s v="4 - SERVICIOS SOCIALES"/>
    <s v="4.4 - Educación"/>
    <s v="4.4.04 - Educación superior"/>
    <s v="2.2 - CONTRATACIÓN DE SERVICIOS"/>
    <s v="2.2.2 - PUBLICIDAD, IMPRESIÓN Y ENCUADERNACIÓN"/>
    <s v="N"/>
    <s v="00 - N/A"/>
    <s v="10 - FONDO GENERAL"/>
    <s v="(en blanco)"/>
    <s v="99 - MULTIPROVINCIAL"/>
    <n v="11948023"/>
    <n v="2387921.17"/>
  </r>
  <r>
    <s v="2025"/>
    <x v="0"/>
    <x v="0"/>
    <x v="0"/>
    <x v="0"/>
    <s v="2 - Poder Ejecutivo"/>
    <x v="21"/>
    <x v="144"/>
    <s v="4 - SERVICIOS SOCIALES"/>
    <s v="4.4 - Educación"/>
    <s v="4.4.04 - Educación superior"/>
    <s v="2.2 - CONTRATACIÓN DE SERVICIOS"/>
    <s v="2.2.2 - PUBLICIDAD, IMPRESIÓN Y ENCUADERNACIÓN"/>
    <s v="N"/>
    <s v="00 - N/A"/>
    <s v="20 - FONDOS CON DESTINO ESPECÍFICO"/>
    <s v="(en blanco)"/>
    <s v="99 - MULTIPROVINCIAL"/>
    <n v="2000000"/>
    <n v="0"/>
  </r>
  <r>
    <s v="2025"/>
    <x v="0"/>
    <x v="0"/>
    <x v="0"/>
    <x v="0"/>
    <s v="2 - Poder Ejecutivo"/>
    <x v="21"/>
    <x v="144"/>
    <s v="4 - SERVICIOS SOCIALES"/>
    <s v="4.4 - Educación"/>
    <s v="4.4.04 - Educación superior"/>
    <s v="2.2 - CONTRATACIÓN DE SERVICIOS"/>
    <s v="2.2.3 - VIÁTICOS"/>
    <s v="N"/>
    <s v="00 - N/A"/>
    <s v="10 - FONDO GENERAL"/>
    <s v="(en blanco)"/>
    <s v="99 - MULTIPROVINCIAL"/>
    <n v="17965111"/>
    <n v="685251.60000000009"/>
  </r>
  <r>
    <s v="2025"/>
    <x v="0"/>
    <x v="0"/>
    <x v="0"/>
    <x v="0"/>
    <s v="2 - Poder Ejecutivo"/>
    <x v="21"/>
    <x v="144"/>
    <s v="4 - SERVICIOS SOCIALES"/>
    <s v="4.4 - Educación"/>
    <s v="4.4.04 - Educación superior"/>
    <s v="2.2 - CONTRATACIÓN DE SERVICIOS"/>
    <s v="2.2.3 - VIÁTICOS"/>
    <s v="N"/>
    <s v="00 - N/A"/>
    <s v="20 - FONDOS CON DESTINO ESPECÍFICO"/>
    <s v="(en blanco)"/>
    <s v="99 - MULTIPROVINCIAL"/>
    <n v="500000"/>
    <n v="0"/>
  </r>
  <r>
    <s v="2025"/>
    <x v="0"/>
    <x v="0"/>
    <x v="0"/>
    <x v="0"/>
    <s v="2 - Poder Ejecutivo"/>
    <x v="21"/>
    <x v="144"/>
    <s v="4 - SERVICIOS SOCIALES"/>
    <s v="4.4 - Educación"/>
    <s v="4.4.04 - Educación superior"/>
    <s v="2.2 - CONTRATACIÓN DE SERVICIOS"/>
    <s v="2.2.4 - TRANSPORTE Y ALMACENAJE"/>
    <s v="N"/>
    <s v="00 - N/A"/>
    <s v="10 - FONDO GENERAL"/>
    <s v="(en blanco)"/>
    <s v="99 - MULTIPROVINCIAL"/>
    <n v="4193916"/>
    <n v="441299.07"/>
  </r>
  <r>
    <s v="2025"/>
    <x v="0"/>
    <x v="0"/>
    <x v="0"/>
    <x v="0"/>
    <s v="2 - Poder Ejecutivo"/>
    <x v="21"/>
    <x v="144"/>
    <s v="4 - SERVICIOS SOCIALES"/>
    <s v="4.4 - Educación"/>
    <s v="4.4.04 - Educación superior"/>
    <s v="2.2 - CONTRATACIÓN DE SERVICIOS"/>
    <s v="2.2.4 - TRANSPORTE Y ALMACENAJE"/>
    <s v="N"/>
    <s v="00 - N/A"/>
    <s v="20 - FONDOS CON DESTINO ESPECÍFICO"/>
    <s v="(en blanco)"/>
    <s v="99 - MULTIPROVINCIAL"/>
    <n v="200000"/>
    <n v="0"/>
  </r>
  <r>
    <s v="2025"/>
    <x v="0"/>
    <x v="0"/>
    <x v="0"/>
    <x v="0"/>
    <s v="2 - Poder Ejecutivo"/>
    <x v="21"/>
    <x v="144"/>
    <s v="4 - SERVICIOS SOCIALES"/>
    <s v="4.4 - Educación"/>
    <s v="4.4.04 - Educación superior"/>
    <s v="2.2 - CONTRATACIÓN DE SERVICIOS"/>
    <s v="2.2.5 - ALQUILERES Y RENTAS"/>
    <s v="N"/>
    <s v="00 - N/A"/>
    <s v="10 - FONDO GENERAL"/>
    <s v="(en blanco)"/>
    <s v="99 - MULTIPROVINCIAL"/>
    <n v="45992930"/>
    <n v="13294688.73"/>
  </r>
  <r>
    <s v="2025"/>
    <x v="0"/>
    <x v="0"/>
    <x v="0"/>
    <x v="0"/>
    <s v="2 - Poder Ejecutivo"/>
    <x v="21"/>
    <x v="144"/>
    <s v="4 - SERVICIOS SOCIALES"/>
    <s v="4.4 - Educación"/>
    <s v="4.4.04 - Educación superior"/>
    <s v="2.2 - CONTRATACIÓN DE SERVICIOS"/>
    <s v="2.2.5 - ALQUILERES Y RENTAS"/>
    <s v="N"/>
    <s v="00 - N/A"/>
    <s v="20 - FONDOS CON DESTINO ESPECÍFICO"/>
    <s v="(en blanco)"/>
    <s v="99 - MULTIPROVINCIAL"/>
    <n v="2180000"/>
    <n v="374768"/>
  </r>
  <r>
    <s v="2025"/>
    <x v="0"/>
    <x v="0"/>
    <x v="0"/>
    <x v="0"/>
    <s v="2 - Poder Ejecutivo"/>
    <x v="21"/>
    <x v="144"/>
    <s v="4 - SERVICIOS SOCIALES"/>
    <s v="4.4 - Educación"/>
    <s v="4.4.04 - Educación superior"/>
    <s v="2.2 - CONTRATACIÓN DE SERVICIOS"/>
    <s v="2.2.6 - SEGUROS"/>
    <s v="N"/>
    <s v="00 - N/A"/>
    <s v="10 - FONDO GENERAL"/>
    <s v="(en blanco)"/>
    <s v="99 - MULTIPROVINCIAL"/>
    <n v="16476400"/>
    <n v="7759871.2299999995"/>
  </r>
  <r>
    <s v="2025"/>
    <x v="0"/>
    <x v="0"/>
    <x v="0"/>
    <x v="0"/>
    <s v="2 - Poder Ejecutivo"/>
    <x v="21"/>
    <x v="144"/>
    <s v="4 - SERVICIOS SOCIALES"/>
    <s v="4.4 - Educación"/>
    <s v="4.4.04 - Educación superior"/>
    <s v="2.2 - CONTRATACIÓN DE SERVICIOS"/>
    <s v="2.2.6 - SEGUROS"/>
    <s v="N"/>
    <s v="00 - N/A"/>
    <s v="20 - FONDOS CON DESTINO ESPECÍFICO"/>
    <s v="(en blanco)"/>
    <s v="99 - MULTIPROVINCIAL"/>
    <n v="20000"/>
    <n v="0"/>
  </r>
  <r>
    <s v="2025"/>
    <x v="0"/>
    <x v="0"/>
    <x v="0"/>
    <x v="0"/>
    <s v="2 - Poder Ejecutivo"/>
    <x v="21"/>
    <x v="144"/>
    <s v="4 - SERVICIOS SOCIALES"/>
    <s v="4.4 - Educación"/>
    <s v="4.4.04 - Educación superior"/>
    <s v="2.2 - CONTRATACIÓN DE SERVICIOS"/>
    <s v="2.2.7 - SERVICIOS DE CONSERVACIÓN, REPARACIONES MENORES E INSTALACIONES TEMPORALES"/>
    <s v="N"/>
    <s v="00 - N/A"/>
    <s v="10 - FONDO GENERAL"/>
    <s v="(en blanco)"/>
    <s v="99 - MULTIPROVINCIAL"/>
    <n v="2081410"/>
    <n v="25960"/>
  </r>
  <r>
    <s v="2025"/>
    <x v="0"/>
    <x v="0"/>
    <x v="0"/>
    <x v="0"/>
    <s v="2 - Poder Ejecutivo"/>
    <x v="21"/>
    <x v="144"/>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2955810.8099999996"/>
  </r>
  <r>
    <s v="2025"/>
    <x v="0"/>
    <x v="0"/>
    <x v="0"/>
    <x v="0"/>
    <s v="2 - Poder Ejecutivo"/>
    <x v="21"/>
    <x v="144"/>
    <s v="4 - SERVICIOS SOCIALES"/>
    <s v="4.4 - Educación"/>
    <s v="4.4.04 - Educación superior"/>
    <s v="2.2 - CONTRATACIÓN DE SERVICIOS"/>
    <s v="2.2.8 - OTROS SERVICIOS NO INCLUIDOS EN CONCEPTOS ANTERIORES"/>
    <s v="N"/>
    <s v="00 - N/A"/>
    <s v="10 - FONDO GENERAL"/>
    <s v="(en blanco)"/>
    <s v="99 - MULTIPROVINCIAL"/>
    <n v="302707627"/>
    <n v="70800024.590000004"/>
  </r>
  <r>
    <s v="2025"/>
    <x v="0"/>
    <x v="0"/>
    <x v="0"/>
    <x v="0"/>
    <s v="2 - Poder Ejecutivo"/>
    <x v="21"/>
    <x v="144"/>
    <s v="4 - SERVICIOS SOCIALES"/>
    <s v="4.4 - Educación"/>
    <s v="4.4.04 - Educación superior"/>
    <s v="2.2 - CONTRATACIÓN DE SERVICIOS"/>
    <s v="2.2.8 - OTROS SERVICIOS NO INCLUIDOS EN CONCEPTOS ANTERIORES"/>
    <s v="N"/>
    <s v="00 - N/A"/>
    <s v="20 - FONDOS CON DESTINO ESPECÍFICO"/>
    <s v="(en blanco)"/>
    <s v="99 - MULTIPROVINCIAL"/>
    <n v="11500000"/>
    <n v="2289263"/>
  </r>
  <r>
    <s v="2025"/>
    <x v="0"/>
    <x v="0"/>
    <x v="0"/>
    <x v="0"/>
    <s v="2 - Poder Ejecutivo"/>
    <x v="21"/>
    <x v="144"/>
    <s v="4 - SERVICIOS SOCIALES"/>
    <s v="4.4 - Educación"/>
    <s v="4.4.04 - Educación superior"/>
    <s v="2.2 - CONTRATACIÓN DE SERVICIOS"/>
    <s v="2.2.8 - OTROS SERVICIOS NO INCLUIDOS EN CONCEPTOS ANTERIORES"/>
    <s v="N"/>
    <s v="00 - N/A"/>
    <s v="70 - DONACION EXTERNA"/>
    <s v="(en blanco)"/>
    <s v="99 - MULTIPROVINCIAL"/>
    <n v="0"/>
    <n v="14933325"/>
  </r>
  <r>
    <s v="2025"/>
    <x v="0"/>
    <x v="0"/>
    <x v="0"/>
    <x v="0"/>
    <s v="2 - Poder Ejecutivo"/>
    <x v="21"/>
    <x v="144"/>
    <s v="4 - SERVICIOS SOCIALES"/>
    <s v="4.4 - Educación"/>
    <s v="4.4.04 - Educación superior"/>
    <s v="2.2 - CONTRATACIÓN DE SERVICIOS"/>
    <s v="2.2.9 - OTRAS CONTRATACIONES DE SERVICIOS"/>
    <s v="N"/>
    <s v="00 - N/A"/>
    <s v="10 - FONDO GENERAL"/>
    <s v="(en blanco)"/>
    <s v="99 - MULTIPROVINCIAL"/>
    <n v="7952518"/>
    <n v="171234.99"/>
  </r>
  <r>
    <s v="2025"/>
    <x v="0"/>
    <x v="0"/>
    <x v="0"/>
    <x v="0"/>
    <s v="2 - Poder Ejecutivo"/>
    <x v="21"/>
    <x v="144"/>
    <s v="4 - SERVICIOS SOCIALES"/>
    <s v="4.4 - Educación"/>
    <s v="4.4.04 - Educación superior"/>
    <s v="2.2 - CONTRATACIÓN DE SERVICIOS"/>
    <s v="2.2.9 - OTRAS CONTRATACIONES DE SERVICIOS"/>
    <s v="N"/>
    <s v="00 - N/A"/>
    <s v="20 - FONDOS CON DESTINO ESPECÍFICO"/>
    <s v="(en blanco)"/>
    <s v="99 - MULTIPROVINCIAL"/>
    <n v="2000000"/>
    <n v="0"/>
  </r>
  <r>
    <s v="2025"/>
    <x v="0"/>
    <x v="0"/>
    <x v="0"/>
    <x v="0"/>
    <s v="2 - Poder Ejecutivo"/>
    <x v="21"/>
    <x v="144"/>
    <s v="4 - SERVICIOS SOCIALES"/>
    <s v="4.4 - Educación"/>
    <s v="4.4.04 - Educación superior"/>
    <s v="2.3 - MATERIALES Y SUMINISTROS"/>
    <s v="2.3.1 - ALIMENTOS Y PRODUCTOS AGROFORESTALES"/>
    <s v="N"/>
    <s v="00 - N/A"/>
    <s v="10 - FONDO GENERAL"/>
    <s v="(en blanco)"/>
    <s v="99 - MULTIPROVINCIAL"/>
    <n v="772800"/>
    <n v="247095"/>
  </r>
  <r>
    <s v="2025"/>
    <x v="0"/>
    <x v="0"/>
    <x v="0"/>
    <x v="0"/>
    <s v="2 - Poder Ejecutivo"/>
    <x v="21"/>
    <x v="144"/>
    <s v="4 - SERVICIOS SOCIALES"/>
    <s v="4.4 - Educación"/>
    <s v="4.4.04 - Educación superior"/>
    <s v="2.3 - MATERIALES Y SUMINISTROS"/>
    <s v="2.3.1 - ALIMENTOS Y PRODUCTOS AGROFORESTALES"/>
    <s v="N"/>
    <s v="00 - N/A"/>
    <s v="20 - FONDOS CON DESTINO ESPECÍFICO"/>
    <s v="(en blanco)"/>
    <s v="99 - MULTIPROVINCIAL"/>
    <n v="3350000"/>
    <n v="3523372.81"/>
  </r>
  <r>
    <s v="2025"/>
    <x v="0"/>
    <x v="0"/>
    <x v="0"/>
    <x v="0"/>
    <s v="2 - Poder Ejecutivo"/>
    <x v="21"/>
    <x v="144"/>
    <s v="4 - SERVICIOS SOCIALES"/>
    <s v="4.4 - Educación"/>
    <s v="4.4.04 - Educación superior"/>
    <s v="2.3 - MATERIALES Y SUMINISTROS"/>
    <s v="2.3.2 - TEXTILES Y VESTUARIOS"/>
    <s v="N"/>
    <s v="00 - N/A"/>
    <s v="10 - FONDO GENERAL"/>
    <s v="(en blanco)"/>
    <s v="99 - MULTIPROVINCIAL"/>
    <n v="1870000"/>
    <n v="146401.79"/>
  </r>
  <r>
    <s v="2025"/>
    <x v="0"/>
    <x v="0"/>
    <x v="0"/>
    <x v="0"/>
    <s v="2 - Poder Ejecutivo"/>
    <x v="21"/>
    <x v="144"/>
    <s v="4 - SERVICIOS SOCIALES"/>
    <s v="4.4 - Educación"/>
    <s v="4.4.04 - Educación superior"/>
    <s v="2.3 - MATERIALES Y SUMINISTROS"/>
    <s v="2.3.2 - TEXTILES Y VESTUARIOS"/>
    <s v="N"/>
    <s v="00 - N/A"/>
    <s v="20 - FONDOS CON DESTINO ESPECÍFICO"/>
    <s v="(en blanco)"/>
    <s v="99 - MULTIPROVINCIAL"/>
    <n v="5200000"/>
    <n v="212185.99"/>
  </r>
  <r>
    <s v="2025"/>
    <x v="0"/>
    <x v="0"/>
    <x v="0"/>
    <x v="0"/>
    <s v="2 - Poder Ejecutivo"/>
    <x v="21"/>
    <x v="144"/>
    <s v="4 - SERVICIOS SOCIALES"/>
    <s v="4.4 - Educación"/>
    <s v="4.4.04 - Educación superior"/>
    <s v="2.3 - MATERIALES Y SUMINISTROS"/>
    <s v="2.3.3 - PAPEL, CARTÓN E IMPRESOS"/>
    <s v="N"/>
    <s v="00 - N/A"/>
    <s v="10 - FONDO GENERAL"/>
    <s v="(en blanco)"/>
    <s v="99 - MULTIPROVINCIAL"/>
    <n v="44000000"/>
    <n v="6950625"/>
  </r>
  <r>
    <s v="2025"/>
    <x v="0"/>
    <x v="0"/>
    <x v="0"/>
    <x v="0"/>
    <s v="2 - Poder Ejecutivo"/>
    <x v="21"/>
    <x v="144"/>
    <s v="4 - SERVICIOS SOCIALES"/>
    <s v="4.4 - Educación"/>
    <s v="4.4.04 - Educación superior"/>
    <s v="2.3 - MATERIALES Y SUMINISTROS"/>
    <s v="2.3.3 - PAPEL, CARTÓN E IMPRESOS"/>
    <s v="N"/>
    <s v="00 - N/A"/>
    <s v="20 - FONDOS CON DESTINO ESPECÍFICO"/>
    <s v="(en blanco)"/>
    <s v="99 - MULTIPROVINCIAL"/>
    <n v="12042953"/>
    <n v="2900525.16"/>
  </r>
  <r>
    <s v="2025"/>
    <x v="0"/>
    <x v="0"/>
    <x v="0"/>
    <x v="0"/>
    <s v="2 - Poder Ejecutivo"/>
    <x v="21"/>
    <x v="144"/>
    <s v="4 - SERVICIOS SOCIALES"/>
    <s v="4.4 - Educación"/>
    <s v="4.4.04 - Educación superior"/>
    <s v="2.3 - MATERIALES Y SUMINISTROS"/>
    <s v="2.3.4 - PRODUCTOS FARMACÉUTICOS"/>
    <s v="N"/>
    <s v="00 - N/A"/>
    <s v="10 - FONDO GENERAL"/>
    <s v="(en blanco)"/>
    <s v="99 - MULTIPROVINCIAL"/>
    <n v="261157"/>
    <n v="0"/>
  </r>
  <r>
    <s v="2025"/>
    <x v="0"/>
    <x v="0"/>
    <x v="0"/>
    <x v="0"/>
    <s v="2 - Poder Ejecutivo"/>
    <x v="21"/>
    <x v="144"/>
    <s v="4 - SERVICIOS SOCIALES"/>
    <s v="4.4 - Educación"/>
    <s v="4.4.04 - Educación superior"/>
    <s v="2.3 - MATERIALES Y SUMINISTROS"/>
    <s v="2.3.4 - PRODUCTOS FARMACÉUTICOS"/>
    <s v="N"/>
    <s v="00 - N/A"/>
    <s v="20 - FONDOS CON DESTINO ESPECÍFICO"/>
    <s v="(en blanco)"/>
    <s v="99 - MULTIPROVINCIAL"/>
    <n v="138843"/>
    <n v="131805.18"/>
  </r>
  <r>
    <s v="2025"/>
    <x v="0"/>
    <x v="0"/>
    <x v="0"/>
    <x v="0"/>
    <s v="2 - Poder Ejecutivo"/>
    <x v="21"/>
    <x v="144"/>
    <s v="4 - SERVICIOS SOCIALES"/>
    <s v="4.4 - Educación"/>
    <s v="4.4.04 - Educación superior"/>
    <s v="2.3 - MATERIALES Y SUMINISTROS"/>
    <s v="2.3.5 - CUERO, CAUCHO Y PLÁSTICO"/>
    <s v="N"/>
    <s v="00 - N/A"/>
    <s v="10 - FONDO GENERAL"/>
    <s v="(en blanco)"/>
    <s v="99 - MULTIPROVINCIAL"/>
    <n v="130000"/>
    <n v="13452"/>
  </r>
  <r>
    <s v="2025"/>
    <x v="0"/>
    <x v="0"/>
    <x v="0"/>
    <x v="0"/>
    <s v="2 - Poder Ejecutivo"/>
    <x v="21"/>
    <x v="144"/>
    <s v="4 - SERVICIOS SOCIALES"/>
    <s v="4.4 - Educación"/>
    <s v="4.4.04 - Educación superior"/>
    <s v="2.3 - MATERIALES Y SUMINISTROS"/>
    <s v="2.3.5 - CUERO, CAUCHO Y PLÁSTICO"/>
    <s v="N"/>
    <s v="00 - N/A"/>
    <s v="20 - FONDOS CON DESTINO ESPECÍFICO"/>
    <s v="(en blanco)"/>
    <s v="99 - MULTIPROVINCIAL"/>
    <n v="2450000"/>
    <n v="129025.92"/>
  </r>
  <r>
    <s v="2025"/>
    <x v="0"/>
    <x v="0"/>
    <x v="0"/>
    <x v="0"/>
    <s v="2 - Poder Ejecutivo"/>
    <x v="21"/>
    <x v="144"/>
    <s v="4 - SERVICIOS SOCIALES"/>
    <s v="4.4 - Educación"/>
    <s v="4.4.04 - Educación superior"/>
    <s v="2.3 - MATERIALES Y SUMINISTROS"/>
    <s v="2.3.6 - PRODUCTOS DE MINERALES, METÁLICOS Y NO METÁLICOS"/>
    <s v="N"/>
    <s v="00 - N/A"/>
    <s v="10 - FONDO GENERAL"/>
    <s v="(en blanco)"/>
    <s v="99 - MULTIPROVINCIAL"/>
    <n v="826000"/>
    <n v="0"/>
  </r>
  <r>
    <s v="2025"/>
    <x v="0"/>
    <x v="0"/>
    <x v="0"/>
    <x v="0"/>
    <s v="2 - Poder Ejecutivo"/>
    <x v="21"/>
    <x v="144"/>
    <s v="4 - SERVICIOS SOCIALES"/>
    <s v="4.4 - Educación"/>
    <s v="4.4.04 - Educación superior"/>
    <s v="2.3 - MATERIALES Y SUMINISTROS"/>
    <s v="2.3.6 - PRODUCTOS DE MINERALES, METÁLICOS Y NO METÁLICOS"/>
    <s v="N"/>
    <s v="00 - N/A"/>
    <s v="20 - FONDOS CON DESTINO ESPECÍFICO"/>
    <s v="(en blanco)"/>
    <s v="99 - MULTIPROVINCIAL"/>
    <n v="1450000"/>
    <n v="0"/>
  </r>
  <r>
    <s v="2025"/>
    <x v="0"/>
    <x v="0"/>
    <x v="0"/>
    <x v="0"/>
    <s v="2 - Poder Ejecutivo"/>
    <x v="21"/>
    <x v="144"/>
    <s v="4 - SERVICIOS SOCIALES"/>
    <s v="4.4 - Educación"/>
    <s v="4.4.04 - Educación superior"/>
    <s v="2.3 - MATERIALES Y SUMINISTROS"/>
    <s v="2.3.7 - COMBUSTIBLES, LUBRICANTES, PRODUCTOS QUÍMICOS Y CONEXOS"/>
    <s v="N"/>
    <s v="00 - N/A"/>
    <s v="10 - FONDO GENERAL"/>
    <s v="(en blanco)"/>
    <s v="99 - MULTIPROVINCIAL"/>
    <n v="10700000"/>
    <n v="74624.97"/>
  </r>
  <r>
    <s v="2025"/>
    <x v="0"/>
    <x v="0"/>
    <x v="0"/>
    <x v="0"/>
    <s v="2 - Poder Ejecutivo"/>
    <x v="21"/>
    <x v="144"/>
    <s v="4 - SERVICIOS SOCIALES"/>
    <s v="4.4 - Educación"/>
    <s v="4.4.04 - Educación superior"/>
    <s v="2.3 - MATERIALES Y SUMINISTROS"/>
    <s v="2.3.7 - COMBUSTIBLES, LUBRICANTES, PRODUCTOS QUÍMICOS Y CONEXOS"/>
    <s v="N"/>
    <s v="00 - N/A"/>
    <s v="20 - FONDOS CON DESTINO ESPECÍFICO"/>
    <s v="(en blanco)"/>
    <s v="99 - MULTIPROVINCIAL"/>
    <n v="1500000"/>
    <n v="22075.79"/>
  </r>
  <r>
    <s v="2025"/>
    <x v="0"/>
    <x v="0"/>
    <x v="0"/>
    <x v="0"/>
    <s v="2 - Poder Ejecutivo"/>
    <x v="21"/>
    <x v="144"/>
    <s v="4 - SERVICIOS SOCIALES"/>
    <s v="4.4 - Educación"/>
    <s v="4.4.04 - Educación superior"/>
    <s v="2.3 - MATERIALES Y SUMINISTROS"/>
    <s v="2.3.9 - PRODUCTOS Y ÚTILES VARIOS"/>
    <s v="N"/>
    <s v="00 - N/A"/>
    <s v="10 - FONDO GENERAL"/>
    <s v="(en blanco)"/>
    <s v="99 - MULTIPROVINCIAL"/>
    <n v="3260646"/>
    <n v="243493"/>
  </r>
  <r>
    <s v="2025"/>
    <x v="0"/>
    <x v="0"/>
    <x v="0"/>
    <x v="0"/>
    <s v="2 - Poder Ejecutivo"/>
    <x v="21"/>
    <x v="144"/>
    <s v="4 - SERVICIOS SOCIALES"/>
    <s v="4.4 - Educación"/>
    <s v="4.4.04 - Educación superior"/>
    <s v="2.3 - MATERIALES Y SUMINISTROS"/>
    <s v="2.3.9 - PRODUCTOS Y ÚTILES VARIOS"/>
    <s v="N"/>
    <s v="00 - N/A"/>
    <s v="20 - FONDOS CON DESTINO ESPECÍFICO"/>
    <s v="(en blanco)"/>
    <s v="99 - MULTIPROVINCIAL"/>
    <n v="31150000"/>
    <n v="10789152.26"/>
  </r>
  <r>
    <s v="2025"/>
    <x v="0"/>
    <x v="0"/>
    <x v="0"/>
    <x v="0"/>
    <s v="2 - Poder Ejecutivo"/>
    <x v="21"/>
    <x v="145"/>
    <s v="4 - SERVICIOS SOCIALES"/>
    <s v="4.4 - Educación"/>
    <s v="4.4.06 - Educación técnica"/>
    <s v="2.1 - REMUNERACIONES Y CONTRIBUCIONES"/>
    <s v="2.1.1 - REMUNERACIONES"/>
    <s v="N"/>
    <s v="00 - N/A"/>
    <s v="10 - FONDO GENERAL"/>
    <s v="(en blanco)"/>
    <s v="99 - MULTIPROVINCIAL"/>
    <n v="608501180"/>
    <n v="285432557.18000001"/>
  </r>
  <r>
    <s v="2025"/>
    <x v="0"/>
    <x v="0"/>
    <x v="0"/>
    <x v="0"/>
    <s v="2 - Poder Ejecutivo"/>
    <x v="21"/>
    <x v="145"/>
    <s v="4 - SERVICIOS SOCIALES"/>
    <s v="4.4 - Educación"/>
    <s v="4.4.06 - Educación técnica"/>
    <s v="2.1 - REMUNERACIONES Y CONTRIBUCIONES"/>
    <s v="2.1.1 - REMUNERACIONES"/>
    <s v="N"/>
    <s v="00 - N/A"/>
    <s v="20 - FONDOS CON DESTINO ESPECÍFICO"/>
    <s v="(en blanco)"/>
    <s v="99 - MULTIPROVINCIAL"/>
    <n v="5000000"/>
    <n v="6784785.8499999996"/>
  </r>
  <r>
    <s v="2025"/>
    <x v="0"/>
    <x v="0"/>
    <x v="0"/>
    <x v="0"/>
    <s v="2 - Poder Ejecutivo"/>
    <x v="21"/>
    <x v="145"/>
    <s v="4 - SERVICIOS SOCIALES"/>
    <s v="4.4 - Educación"/>
    <s v="4.4.06 - Educación técnica"/>
    <s v="2.1 - REMUNERACIONES Y CONTRIBUCIONES"/>
    <s v="2.1.2 - SOBRESUELDOS"/>
    <s v="N"/>
    <s v="00 - N/A"/>
    <s v="10 - FONDO GENERAL"/>
    <s v="(en blanco)"/>
    <s v="99 - MULTIPROVINCIAL"/>
    <n v="37880000"/>
    <n v="35162743.50999999"/>
  </r>
  <r>
    <s v="2025"/>
    <x v="0"/>
    <x v="0"/>
    <x v="0"/>
    <x v="0"/>
    <s v="2 - Poder Ejecutivo"/>
    <x v="21"/>
    <x v="145"/>
    <s v="4 - SERVICIOS SOCIALES"/>
    <s v="4.4 - Educación"/>
    <s v="4.4.06 - Educación técnica"/>
    <s v="2.1 - REMUNERACIONES Y CONTRIBUCIONES"/>
    <s v="2.1.2 - SOBRESUELDOS"/>
    <s v="N"/>
    <s v="00 - N/A"/>
    <s v="20 - FONDOS CON DESTINO ESPECÍFICO"/>
    <s v="(en blanco)"/>
    <s v="99 - MULTIPROVINCIAL"/>
    <n v="35000000"/>
    <n v="1878059.07"/>
  </r>
  <r>
    <s v="2025"/>
    <x v="0"/>
    <x v="0"/>
    <x v="0"/>
    <x v="0"/>
    <s v="2 - Poder Ejecutivo"/>
    <x v="21"/>
    <x v="145"/>
    <s v="4 - SERVICIOS SOCIALES"/>
    <s v="4.4 - Educación"/>
    <s v="4.4.06 - Educación técnica"/>
    <s v="2.1 - REMUNERACIONES Y CONTRIBUCIONES"/>
    <s v="2.1.3 - DIETAS Y GASTOS DE REPRESENTACIÓN"/>
    <s v="N"/>
    <s v="00 - N/A"/>
    <s v="10 - FONDO GENERAL"/>
    <s v="(en blanco)"/>
    <s v="99 - MULTIPROVINCIAL"/>
    <n v="1200000"/>
    <n v="33300.21"/>
  </r>
  <r>
    <s v="2025"/>
    <x v="0"/>
    <x v="0"/>
    <x v="0"/>
    <x v="0"/>
    <s v="2 - Poder Ejecutivo"/>
    <x v="21"/>
    <x v="145"/>
    <s v="4 - SERVICIOS SOCIALES"/>
    <s v="4.4 - Educación"/>
    <s v="4.4.06 - Educación técnica"/>
    <s v="2.1 - REMUNERACIONES Y CONTRIBUCIONES"/>
    <s v="2.1.4 - GRATIFICACIONES Y BONIFICACIONES"/>
    <s v="N"/>
    <s v="00 - N/A"/>
    <s v="10 - FONDO GENERAL"/>
    <s v="(en blanco)"/>
    <s v="99 - MULTIPROVINCIAL"/>
    <n v="9700000"/>
    <n v="0"/>
  </r>
  <r>
    <s v="2025"/>
    <x v="0"/>
    <x v="0"/>
    <x v="0"/>
    <x v="0"/>
    <s v="2 - Poder Ejecutivo"/>
    <x v="21"/>
    <x v="145"/>
    <s v="4 - SERVICIOS SOCIALES"/>
    <s v="4.4 - Educación"/>
    <s v="4.4.06 - Educación técnica"/>
    <s v="2.1 - REMUNERACIONES Y CONTRIBUCIONES"/>
    <s v="2.1.4 - GRATIFICACIONES Y BONIFICACIONES"/>
    <s v="N"/>
    <s v="00 - N/A"/>
    <s v="20 - FONDOS CON DESTINO ESPECÍFICO"/>
    <s v="(en blanco)"/>
    <s v="99 - MULTIPROVINCIAL"/>
    <n v="1600000"/>
    <n v="0"/>
  </r>
  <r>
    <s v="2025"/>
    <x v="0"/>
    <x v="0"/>
    <x v="0"/>
    <x v="0"/>
    <s v="2 - Poder Ejecutivo"/>
    <x v="21"/>
    <x v="145"/>
    <s v="4 - SERVICIOS SOCIALES"/>
    <s v="4.4 - Educación"/>
    <s v="4.4.06 - Educación técnica"/>
    <s v="2.1 - REMUNERACIONES Y CONTRIBUCIONES"/>
    <s v="2.1.5 - CONTRIBUCIONES A LA SEGURIDAD SOCIAL"/>
    <s v="N"/>
    <s v="00 - N/A"/>
    <s v="10 - FONDO GENERAL"/>
    <s v="(en blanco)"/>
    <s v="99 - MULTIPROVINCIAL"/>
    <n v="90297780"/>
    <n v="43446607.619999997"/>
  </r>
  <r>
    <s v="2025"/>
    <x v="0"/>
    <x v="0"/>
    <x v="0"/>
    <x v="0"/>
    <s v="2 - Poder Ejecutivo"/>
    <x v="21"/>
    <x v="145"/>
    <s v="4 - SERVICIOS SOCIALES"/>
    <s v="4.4 - Educación"/>
    <s v="4.4.06 - Educación técnica"/>
    <s v="2.2 - CONTRATACIÓN DE SERVICIOS"/>
    <s v="2.2.1 - SERVICIOS BÁSICOS"/>
    <s v="N"/>
    <s v="00 - N/A"/>
    <s v="20 - FONDOS CON DESTINO ESPECÍFICO"/>
    <s v="(en blanco)"/>
    <s v="99 - MULTIPROVINCIAL"/>
    <n v="86300000"/>
    <n v="48515084.450000003"/>
  </r>
  <r>
    <s v="2025"/>
    <x v="0"/>
    <x v="0"/>
    <x v="0"/>
    <x v="0"/>
    <s v="2 - Poder Ejecutivo"/>
    <x v="21"/>
    <x v="145"/>
    <s v="4 - SERVICIOS SOCIALES"/>
    <s v="4.4 - Educación"/>
    <s v="4.4.06 - Educación técnica"/>
    <s v="2.2 - CONTRATACIÓN DE SERVICIOS"/>
    <s v="2.2.2 - PUBLICIDAD, IMPRESIÓN Y ENCUADERNACIÓN"/>
    <s v="N"/>
    <s v="00 - N/A"/>
    <s v="20 - FONDOS CON DESTINO ESPECÍFICO"/>
    <s v="(en blanco)"/>
    <s v="99 - MULTIPROVINCIAL"/>
    <n v="7200000"/>
    <n v="1506692.0300000003"/>
  </r>
  <r>
    <s v="2025"/>
    <x v="0"/>
    <x v="0"/>
    <x v="0"/>
    <x v="0"/>
    <s v="2 - Poder Ejecutivo"/>
    <x v="21"/>
    <x v="145"/>
    <s v="4 - SERVICIOS SOCIALES"/>
    <s v="4.4 - Educación"/>
    <s v="4.4.06 - Educación técnica"/>
    <s v="2.2 - CONTRATACIÓN DE SERVICIOS"/>
    <s v="2.2.3 - VIÁTICOS"/>
    <s v="N"/>
    <s v="00 - N/A"/>
    <s v="10 - FONDO GENERAL"/>
    <s v="(en blanco)"/>
    <s v="99 - MULTIPROVINCIAL"/>
    <n v="6027691"/>
    <n v="3939710.82"/>
  </r>
  <r>
    <s v="2025"/>
    <x v="0"/>
    <x v="0"/>
    <x v="0"/>
    <x v="0"/>
    <s v="2 - Poder Ejecutivo"/>
    <x v="21"/>
    <x v="145"/>
    <s v="4 - SERVICIOS SOCIALES"/>
    <s v="4.4 - Educación"/>
    <s v="4.4.06 - Educación técnica"/>
    <s v="2.2 - CONTRATACIÓN DE SERVICIOS"/>
    <s v="2.2.4 - TRANSPORTE Y ALMACENAJE"/>
    <s v="N"/>
    <s v="00 - N/A"/>
    <s v="10 - FONDO GENERAL"/>
    <s v="(en blanco)"/>
    <s v="99 - MULTIPROVINCIAL"/>
    <n v="2750000"/>
    <n v="1518749.08"/>
  </r>
  <r>
    <s v="2025"/>
    <x v="0"/>
    <x v="0"/>
    <x v="0"/>
    <x v="0"/>
    <s v="2 - Poder Ejecutivo"/>
    <x v="21"/>
    <x v="145"/>
    <s v="4 - SERVICIOS SOCIALES"/>
    <s v="4.4 - Educación"/>
    <s v="4.4.06 - Educación técnica"/>
    <s v="2.2 - CONTRATACIÓN DE SERVICIOS"/>
    <s v="2.2.5 - ALQUILERES Y RENTAS"/>
    <s v="N"/>
    <s v="00 - N/A"/>
    <s v="10 - FONDO GENERAL"/>
    <s v="(en blanco)"/>
    <s v="99 - MULTIPROVINCIAL"/>
    <n v="0"/>
    <n v="5358513.8100000005"/>
  </r>
  <r>
    <s v="2025"/>
    <x v="0"/>
    <x v="0"/>
    <x v="0"/>
    <x v="0"/>
    <s v="2 - Poder Ejecutivo"/>
    <x v="21"/>
    <x v="145"/>
    <s v="4 - SERVICIOS SOCIALES"/>
    <s v="4.4 - Educación"/>
    <s v="4.4.06 - Educación técnica"/>
    <s v="2.2 - CONTRATACIÓN DE SERVICIOS"/>
    <s v="2.2.5 - ALQUILERES Y RENTAS"/>
    <s v="N"/>
    <s v="00 - N/A"/>
    <s v="20 - FONDOS CON DESTINO ESPECÍFICO"/>
    <s v="(en blanco)"/>
    <s v="99 - MULTIPROVINCIAL"/>
    <n v="76500000"/>
    <n v="27007239.179999996"/>
  </r>
  <r>
    <s v="2025"/>
    <x v="0"/>
    <x v="0"/>
    <x v="0"/>
    <x v="0"/>
    <s v="2 - Poder Ejecutivo"/>
    <x v="21"/>
    <x v="145"/>
    <s v="4 - SERVICIOS SOCIALES"/>
    <s v="4.4 - Educación"/>
    <s v="4.4.06 - Educación técnica"/>
    <s v="2.2 - CONTRATACIÓN DE SERVICIOS"/>
    <s v="2.2.6 - SEGUROS"/>
    <s v="N"/>
    <s v="00 - N/A"/>
    <s v="10 - FONDO GENERAL"/>
    <s v="(en blanco)"/>
    <s v="99 - MULTIPROVINCIAL"/>
    <n v="4500000"/>
    <n v="2047447.33"/>
  </r>
  <r>
    <s v="2025"/>
    <x v="0"/>
    <x v="0"/>
    <x v="0"/>
    <x v="0"/>
    <s v="2 - Poder Ejecutivo"/>
    <x v="21"/>
    <x v="145"/>
    <s v="4 - SERVICIOS SOCIALES"/>
    <s v="4.4 - Educación"/>
    <s v="4.4.06 - Educación técnica"/>
    <s v="2.2 - CONTRATACIÓN DE SERVICIOS"/>
    <s v="2.2.6 - SEGUROS"/>
    <s v="N"/>
    <s v="00 - N/A"/>
    <s v="20 - FONDOS CON DESTINO ESPECÍFICO"/>
    <s v="(en blanco)"/>
    <s v="99 - MULTIPROVINCIAL"/>
    <n v="9200000"/>
    <n v="6699561.71"/>
  </r>
  <r>
    <s v="2025"/>
    <x v="0"/>
    <x v="0"/>
    <x v="0"/>
    <x v="0"/>
    <s v="2 - Poder Ejecutivo"/>
    <x v="21"/>
    <x v="145"/>
    <s v="4 - SERVICIOS SOCIALES"/>
    <s v="4.4 - Educación"/>
    <s v="4.4.06 - Educación técnica"/>
    <s v="2.2 - CONTRATACIÓN DE SERVICIOS"/>
    <s v="2.2.7 - SERVICIOS DE CONSERVACIÓN, REPARACIONES MENORES E INSTALACIONES TEMPORALES"/>
    <s v="N"/>
    <s v="00 - N/A"/>
    <s v="10 - FONDO GENERAL"/>
    <s v="(en blanco)"/>
    <s v="99 - MULTIPROVINCIAL"/>
    <n v="0"/>
    <n v="188153.76"/>
  </r>
  <r>
    <s v="2025"/>
    <x v="0"/>
    <x v="0"/>
    <x v="0"/>
    <x v="0"/>
    <s v="2 - Poder Ejecutivo"/>
    <x v="21"/>
    <x v="145"/>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5567272.5499999989"/>
  </r>
  <r>
    <s v="2025"/>
    <x v="0"/>
    <x v="0"/>
    <x v="0"/>
    <x v="0"/>
    <s v="2 - Poder Ejecutivo"/>
    <x v="21"/>
    <x v="145"/>
    <s v="4 - SERVICIOS SOCIALES"/>
    <s v="4.4 - Educación"/>
    <s v="4.4.06 - Educación técnica"/>
    <s v="2.2 - CONTRATACIÓN DE SERVICIOS"/>
    <s v="2.2.8 - OTROS SERVICIOS NO INCLUIDOS EN CONCEPTOS ANTERIORES"/>
    <s v="N"/>
    <s v="00 - N/A"/>
    <s v="10 - FONDO GENERAL"/>
    <s v="(en blanco)"/>
    <s v="99 - MULTIPROVINCIAL"/>
    <n v="3300000"/>
    <n v="240960"/>
  </r>
  <r>
    <s v="2025"/>
    <x v="0"/>
    <x v="0"/>
    <x v="0"/>
    <x v="0"/>
    <s v="2 - Poder Ejecutivo"/>
    <x v="21"/>
    <x v="145"/>
    <s v="4 - SERVICIOS SOCIALES"/>
    <s v="4.4 - Educación"/>
    <s v="4.4.06 - Educación técnica"/>
    <s v="2.2 - CONTRATACIÓN DE SERVICIOS"/>
    <s v="2.2.8 - OTROS SERVICIOS NO INCLUIDOS EN CONCEPTOS ANTERIORES"/>
    <s v="N"/>
    <s v="00 - N/A"/>
    <s v="20 - FONDOS CON DESTINO ESPECÍFICO"/>
    <s v="(en blanco)"/>
    <s v="99 - MULTIPROVINCIAL"/>
    <n v="5800000"/>
    <n v="1045666.68"/>
  </r>
  <r>
    <s v="2025"/>
    <x v="0"/>
    <x v="0"/>
    <x v="0"/>
    <x v="0"/>
    <s v="2 - Poder Ejecutivo"/>
    <x v="21"/>
    <x v="145"/>
    <s v="4 - SERVICIOS SOCIALES"/>
    <s v="4.4 - Educación"/>
    <s v="4.4.06 - Educación técnica"/>
    <s v="2.2 - CONTRATACIÓN DE SERVICIOS"/>
    <s v="2.2.9 - OTRAS CONTRATACIONES DE SERVICIOS"/>
    <s v="N"/>
    <s v="00 - N/A"/>
    <s v="10 - FONDO GENERAL"/>
    <s v="(en blanco)"/>
    <s v="99 - MULTIPROVINCIAL"/>
    <n v="2500000"/>
    <n v="2006978.98"/>
  </r>
  <r>
    <s v="2025"/>
    <x v="0"/>
    <x v="0"/>
    <x v="0"/>
    <x v="0"/>
    <s v="2 - Poder Ejecutivo"/>
    <x v="21"/>
    <x v="145"/>
    <s v="4 - SERVICIOS SOCIALES"/>
    <s v="4.4 - Educación"/>
    <s v="4.4.06 - Educación técnica"/>
    <s v="2.2 - CONTRATACIÓN DE SERVICIOS"/>
    <s v="2.2.9 - OTRAS CONTRATACIONES DE SERVICIOS"/>
    <s v="N"/>
    <s v="00 - N/A"/>
    <s v="20 - FONDOS CON DESTINO ESPECÍFICO"/>
    <s v="(en blanco)"/>
    <s v="99 - MULTIPROVINCIAL"/>
    <n v="0"/>
    <n v="0"/>
  </r>
  <r>
    <s v="2025"/>
    <x v="0"/>
    <x v="0"/>
    <x v="0"/>
    <x v="0"/>
    <s v="2 - Poder Ejecutivo"/>
    <x v="21"/>
    <x v="145"/>
    <s v="4 - SERVICIOS SOCIALES"/>
    <s v="4.4 - Educación"/>
    <s v="4.4.06 - Educación técnica"/>
    <s v="2.3 - MATERIALES Y SUMINISTROS"/>
    <s v="2.3.1 - ALIMENTOS Y PRODUCTOS AGROFORESTALES"/>
    <s v="N"/>
    <s v="00 - N/A"/>
    <s v="20 - FONDOS CON DESTINO ESPECÍFICO"/>
    <s v="(en blanco)"/>
    <s v="99 - MULTIPROVINCIAL"/>
    <n v="2000000"/>
    <n v="1134095.3500000001"/>
  </r>
  <r>
    <s v="2025"/>
    <x v="0"/>
    <x v="0"/>
    <x v="0"/>
    <x v="0"/>
    <s v="2 - Poder Ejecutivo"/>
    <x v="21"/>
    <x v="145"/>
    <s v="4 - SERVICIOS SOCIALES"/>
    <s v="4.4 - Educación"/>
    <s v="4.4.06 - Educación técnica"/>
    <s v="2.3 - MATERIALES Y SUMINISTROS"/>
    <s v="2.3.2 - TEXTILES Y VESTUARIOS"/>
    <s v="N"/>
    <s v="00 - N/A"/>
    <s v="20 - FONDOS CON DESTINO ESPECÍFICO"/>
    <s v="(en blanco)"/>
    <s v="99 - MULTIPROVINCIAL"/>
    <n v="2200000"/>
    <n v="1966540.8"/>
  </r>
  <r>
    <s v="2025"/>
    <x v="0"/>
    <x v="0"/>
    <x v="0"/>
    <x v="0"/>
    <s v="2 - Poder Ejecutivo"/>
    <x v="21"/>
    <x v="145"/>
    <s v="4 - SERVICIOS SOCIALES"/>
    <s v="4.4 - Educación"/>
    <s v="4.4.06 - Educación técnica"/>
    <s v="2.3 - MATERIALES Y SUMINISTROS"/>
    <s v="2.3.3 - PAPEL, CARTÓN E IMPRESOS"/>
    <s v="N"/>
    <s v="00 - N/A"/>
    <s v="20 - FONDOS CON DESTINO ESPECÍFICO"/>
    <s v="(en blanco)"/>
    <s v="99 - MULTIPROVINCIAL"/>
    <n v="1600000"/>
    <n v="0"/>
  </r>
  <r>
    <s v="2025"/>
    <x v="0"/>
    <x v="0"/>
    <x v="0"/>
    <x v="0"/>
    <s v="2 - Poder Ejecutivo"/>
    <x v="21"/>
    <x v="145"/>
    <s v="4 - SERVICIOS SOCIALES"/>
    <s v="4.4 - Educación"/>
    <s v="4.4.06 - Educación técnica"/>
    <s v="2.3 - MATERIALES Y SUMINISTROS"/>
    <s v="2.3.4 - PRODUCTOS FARMACÉUTICOS"/>
    <s v="N"/>
    <s v="00 - N/A"/>
    <s v="20 - FONDOS CON DESTINO ESPECÍFICO"/>
    <s v="(en blanco)"/>
    <s v="99 - MULTIPROVINCIAL"/>
    <n v="250000"/>
    <n v="0"/>
  </r>
  <r>
    <s v="2025"/>
    <x v="0"/>
    <x v="0"/>
    <x v="0"/>
    <x v="0"/>
    <s v="2 - Poder Ejecutivo"/>
    <x v="21"/>
    <x v="145"/>
    <s v="4 - SERVICIOS SOCIALES"/>
    <s v="4.4 - Educación"/>
    <s v="4.4.06 - Educación técnica"/>
    <s v="2.3 - MATERIALES Y SUMINISTROS"/>
    <s v="2.3.5 - CUERO, CAUCHO Y PLÁSTICO"/>
    <s v="N"/>
    <s v="00 - N/A"/>
    <s v="10 - FONDO GENERAL"/>
    <s v="(en blanco)"/>
    <s v="99 - MULTIPROVINCIAL"/>
    <n v="0"/>
    <n v="0"/>
  </r>
  <r>
    <s v="2025"/>
    <x v="0"/>
    <x v="0"/>
    <x v="0"/>
    <x v="0"/>
    <s v="2 - Poder Ejecutivo"/>
    <x v="21"/>
    <x v="145"/>
    <s v="4 - SERVICIOS SOCIALES"/>
    <s v="4.4 - Educación"/>
    <s v="4.4.06 - Educación técnica"/>
    <s v="2.3 - MATERIALES Y SUMINISTROS"/>
    <s v="2.3.5 - CUERO, CAUCHO Y PLÁSTICO"/>
    <s v="N"/>
    <s v="00 - N/A"/>
    <s v="20 - FONDOS CON DESTINO ESPECÍFICO"/>
    <s v="(en blanco)"/>
    <s v="99 - MULTIPROVINCIAL"/>
    <n v="250000"/>
    <n v="27849.89"/>
  </r>
  <r>
    <s v="2025"/>
    <x v="0"/>
    <x v="0"/>
    <x v="0"/>
    <x v="0"/>
    <s v="2 - Poder Ejecutivo"/>
    <x v="21"/>
    <x v="145"/>
    <s v="4 - SERVICIOS SOCIALES"/>
    <s v="4.4 - Educación"/>
    <s v="4.4.06 - Educación técnica"/>
    <s v="2.3 - MATERIALES Y SUMINISTROS"/>
    <s v="2.3.6 - PRODUCTOS DE MINERALES, METÁLICOS Y NO METÁLICOS"/>
    <s v="N"/>
    <s v="00 - N/A"/>
    <s v="10 - FONDO GENERAL"/>
    <s v="(en blanco)"/>
    <s v="99 - MULTIPROVINCIAL"/>
    <n v="0"/>
    <n v="1068951.1400000001"/>
  </r>
  <r>
    <s v="2025"/>
    <x v="0"/>
    <x v="0"/>
    <x v="0"/>
    <x v="0"/>
    <s v="2 - Poder Ejecutivo"/>
    <x v="21"/>
    <x v="145"/>
    <s v="4 - SERVICIOS SOCIALES"/>
    <s v="4.4 - Educación"/>
    <s v="4.4.06 - Educación técnica"/>
    <s v="2.3 - MATERIALES Y SUMINISTROS"/>
    <s v="2.3.6 - PRODUCTOS DE MINERALES, METÁLICOS Y NO METÁLICOS"/>
    <s v="N"/>
    <s v="00 - N/A"/>
    <s v="20 - FONDOS CON DESTINO ESPECÍFICO"/>
    <s v="(en blanco)"/>
    <s v="99 - MULTIPROVINCIAL"/>
    <n v="2100000"/>
    <n v="181699.59"/>
  </r>
  <r>
    <s v="2025"/>
    <x v="0"/>
    <x v="0"/>
    <x v="0"/>
    <x v="0"/>
    <s v="2 - Poder Ejecutivo"/>
    <x v="21"/>
    <x v="145"/>
    <s v="4 - SERVICIOS SOCIALES"/>
    <s v="4.4 - Educación"/>
    <s v="4.4.06 - Educación técnica"/>
    <s v="2.3 - MATERIALES Y SUMINISTROS"/>
    <s v="2.3.7 - COMBUSTIBLES, LUBRICANTES, PRODUCTOS QUÍMICOS Y CONEXOS"/>
    <s v="N"/>
    <s v="00 - N/A"/>
    <s v="20 - FONDOS CON DESTINO ESPECÍFICO"/>
    <s v="(en blanco)"/>
    <s v="99 - MULTIPROVINCIAL"/>
    <n v="21100000"/>
    <n v="4806351.8"/>
  </r>
  <r>
    <s v="2025"/>
    <x v="0"/>
    <x v="0"/>
    <x v="0"/>
    <x v="0"/>
    <s v="2 - Poder Ejecutivo"/>
    <x v="21"/>
    <x v="145"/>
    <s v="4 - SERVICIOS SOCIALES"/>
    <s v="4.4 - Educación"/>
    <s v="4.4.06 - Educación técnica"/>
    <s v="2.3 - MATERIALES Y SUMINISTROS"/>
    <s v="2.3.9 - PRODUCTOS Y ÚTILES VARIOS"/>
    <s v="N"/>
    <s v="00 - N/A"/>
    <s v="10 - FONDO GENERAL"/>
    <s v="(en blanco)"/>
    <s v="99 - MULTIPROVINCIAL"/>
    <n v="43349"/>
    <n v="51920"/>
  </r>
  <r>
    <s v="2025"/>
    <x v="0"/>
    <x v="0"/>
    <x v="0"/>
    <x v="0"/>
    <s v="2 - Poder Ejecutivo"/>
    <x v="21"/>
    <x v="145"/>
    <s v="4 - SERVICIOS SOCIALES"/>
    <s v="4.4 - Educación"/>
    <s v="4.4.06 - Educación técnica"/>
    <s v="2.3 - MATERIALES Y SUMINISTROS"/>
    <s v="2.3.9 - PRODUCTOS Y ÚTILES VARIOS"/>
    <s v="N"/>
    <s v="00 - N/A"/>
    <s v="20 - FONDOS CON DESTINO ESPECÍFICO"/>
    <s v="(en blanco)"/>
    <s v="99 - MULTIPROVINCIAL"/>
    <n v="10510000"/>
    <n v="6973723.9300000006"/>
  </r>
  <r>
    <s v="2025"/>
    <x v="0"/>
    <x v="0"/>
    <x v="0"/>
    <x v="0"/>
    <s v="2 - Poder Ejecutivo"/>
    <x v="21"/>
    <x v="146"/>
    <s v="4 - SERVICIOS SOCIALES"/>
    <s v="4.4 - Educación"/>
    <s v="4.4.04 - Educación superior"/>
    <s v="2.1 - REMUNERACIONES Y CONTRIBUCIONES"/>
    <s v="2.1.1 - REMUNERACIONES"/>
    <s v="N"/>
    <s v="00 - N/A"/>
    <s v="10 - FONDO GENERAL"/>
    <s v="(en blanco)"/>
    <s v="99 - MULTIPROVINCIAL"/>
    <n v="505019621"/>
    <n v="194603398.93999997"/>
  </r>
  <r>
    <s v="2025"/>
    <x v="0"/>
    <x v="0"/>
    <x v="0"/>
    <x v="0"/>
    <s v="2 - Poder Ejecutivo"/>
    <x v="21"/>
    <x v="146"/>
    <s v="4 - SERVICIOS SOCIALES"/>
    <s v="4.4 - Educación"/>
    <s v="4.4.04 - Educación superior"/>
    <s v="2.1 - REMUNERACIONES Y CONTRIBUCIONES"/>
    <s v="2.1.2 - SOBRESUELDOS"/>
    <s v="N"/>
    <s v="00 - N/A"/>
    <s v="10 - FONDO GENERAL"/>
    <s v="(en blanco)"/>
    <s v="99 - MULTIPROVINCIAL"/>
    <n v="61000000"/>
    <n v="27881133.259999998"/>
  </r>
  <r>
    <s v="2025"/>
    <x v="0"/>
    <x v="0"/>
    <x v="0"/>
    <x v="0"/>
    <s v="2 - Poder Ejecutivo"/>
    <x v="21"/>
    <x v="146"/>
    <s v="4 - SERVICIOS SOCIALES"/>
    <s v="4.4 - Educación"/>
    <s v="4.4.04 - Educación superior"/>
    <s v="2.1 - REMUNERACIONES Y CONTRIBUCIONES"/>
    <s v="2.1.4 - GRATIFICACIONES Y BONIFICACIONES"/>
    <s v="N"/>
    <s v="00 - N/A"/>
    <s v="10 - FONDO GENERAL"/>
    <s v="(en blanco)"/>
    <s v="99 - MULTIPROVINCIAL"/>
    <n v="31700000"/>
    <n v="0"/>
  </r>
  <r>
    <s v="2025"/>
    <x v="0"/>
    <x v="0"/>
    <x v="0"/>
    <x v="0"/>
    <s v="2 - Poder Ejecutivo"/>
    <x v="21"/>
    <x v="146"/>
    <s v="4 - SERVICIOS SOCIALES"/>
    <s v="4.4 - Educación"/>
    <s v="4.4.04 - Educación superior"/>
    <s v="2.1 - REMUNERACIONES Y CONTRIBUCIONES"/>
    <s v="2.1.5 - CONTRIBUCIONES A LA SEGURIDAD SOCIAL"/>
    <s v="N"/>
    <s v="00 - N/A"/>
    <s v="10 - FONDO GENERAL"/>
    <s v="(en blanco)"/>
    <s v="99 - MULTIPROVINCIAL"/>
    <n v="72700000"/>
    <n v="28845385.219999999"/>
  </r>
  <r>
    <s v="2025"/>
    <x v="0"/>
    <x v="0"/>
    <x v="0"/>
    <x v="0"/>
    <s v="2 - Poder Ejecutivo"/>
    <x v="21"/>
    <x v="146"/>
    <s v="4 - SERVICIOS SOCIALES"/>
    <s v="4.4 - Educación"/>
    <s v="4.4.04 - Educación superior"/>
    <s v="2.2 - CONTRATACIÓN DE SERVICIOS"/>
    <s v="2.2.1 - SERVICIOS BÁSICOS"/>
    <s v="N"/>
    <s v="00 - N/A"/>
    <s v="10 - FONDO GENERAL"/>
    <s v="(en blanco)"/>
    <s v="99 - MULTIPROVINCIAL"/>
    <n v="36488000"/>
    <n v="11718949.160000004"/>
  </r>
  <r>
    <s v="2025"/>
    <x v="0"/>
    <x v="0"/>
    <x v="0"/>
    <x v="0"/>
    <s v="2 - Poder Ejecutivo"/>
    <x v="21"/>
    <x v="146"/>
    <s v="4 - SERVICIOS SOCIALES"/>
    <s v="4.4 - Educación"/>
    <s v="4.4.04 - Educación superior"/>
    <s v="2.2 - CONTRATACIÓN DE SERVICIOS"/>
    <s v="2.2.2 - PUBLICIDAD, IMPRESIÓN Y ENCUADERNACIÓN"/>
    <s v="N"/>
    <s v="00 - N/A"/>
    <s v="10 - FONDO GENERAL"/>
    <s v="(en blanco)"/>
    <s v="99 - MULTIPROVINCIAL"/>
    <n v="6000000"/>
    <n v="969586.85"/>
  </r>
  <r>
    <s v="2025"/>
    <x v="0"/>
    <x v="0"/>
    <x v="0"/>
    <x v="0"/>
    <s v="2 - Poder Ejecutivo"/>
    <x v="21"/>
    <x v="146"/>
    <s v="4 - SERVICIOS SOCIALES"/>
    <s v="4.4 - Educación"/>
    <s v="4.4.04 - Educación superior"/>
    <s v="2.2 - CONTRATACIÓN DE SERVICIOS"/>
    <s v="2.2.3 - VIÁTICOS"/>
    <s v="N"/>
    <s v="00 - N/A"/>
    <s v="10 - FONDO GENERAL"/>
    <s v="(en blanco)"/>
    <s v="99 - MULTIPROVINCIAL"/>
    <n v="9150000"/>
    <n v="0"/>
  </r>
  <r>
    <s v="2025"/>
    <x v="0"/>
    <x v="0"/>
    <x v="0"/>
    <x v="0"/>
    <s v="2 - Poder Ejecutivo"/>
    <x v="21"/>
    <x v="146"/>
    <s v="4 - SERVICIOS SOCIALES"/>
    <s v="4.4 - Educación"/>
    <s v="4.4.04 - Educación superior"/>
    <s v="2.2 - CONTRATACIÓN DE SERVICIOS"/>
    <s v="2.2.4 - TRANSPORTE Y ALMACENAJE"/>
    <s v="N"/>
    <s v="00 - N/A"/>
    <s v="10 - FONDO GENERAL"/>
    <s v="(en blanco)"/>
    <s v="99 - MULTIPROVINCIAL"/>
    <n v="2910000"/>
    <n v="0"/>
  </r>
  <r>
    <s v="2025"/>
    <x v="0"/>
    <x v="0"/>
    <x v="0"/>
    <x v="0"/>
    <s v="2 - Poder Ejecutivo"/>
    <x v="21"/>
    <x v="146"/>
    <s v="4 - SERVICIOS SOCIALES"/>
    <s v="4.4 - Educación"/>
    <s v="4.4.04 - Educación superior"/>
    <s v="2.2 - CONTRATACIÓN DE SERVICIOS"/>
    <s v="2.2.5 - ALQUILERES Y RENTAS"/>
    <s v="N"/>
    <s v="00 - N/A"/>
    <s v="10 - FONDO GENERAL"/>
    <s v="(en blanco)"/>
    <s v="99 - MULTIPROVINCIAL"/>
    <n v="39320000"/>
    <n v="2618669.58"/>
  </r>
  <r>
    <s v="2025"/>
    <x v="0"/>
    <x v="0"/>
    <x v="0"/>
    <x v="0"/>
    <s v="2 - Poder Ejecutivo"/>
    <x v="21"/>
    <x v="146"/>
    <s v="4 - SERVICIOS SOCIALES"/>
    <s v="4.4 - Educación"/>
    <s v="4.4.04 - Educación superior"/>
    <s v="2.2 - CONTRATACIÓN DE SERVICIOS"/>
    <s v="2.2.5 - ALQUILERES Y RENTAS"/>
    <s v="N"/>
    <s v="00 - N/A"/>
    <s v="20 - FONDOS CON DESTINO ESPECÍFICO"/>
    <s v="(en blanco)"/>
    <s v="99 - MULTIPROVINCIAL"/>
    <n v="5000000"/>
    <n v="2500000"/>
  </r>
  <r>
    <s v="2025"/>
    <x v="0"/>
    <x v="0"/>
    <x v="0"/>
    <x v="0"/>
    <s v="2 - Poder Ejecutivo"/>
    <x v="21"/>
    <x v="146"/>
    <s v="4 - SERVICIOS SOCIALES"/>
    <s v="4.4 - Educación"/>
    <s v="4.4.04 - Educación superior"/>
    <s v="2.2 - CONTRATACIÓN DE SERVICIOS"/>
    <s v="2.2.6 - SEGUROS"/>
    <s v="N"/>
    <s v="00 - N/A"/>
    <s v="10 - FONDO GENERAL"/>
    <s v="(en blanco)"/>
    <s v="99 - MULTIPROVINCIAL"/>
    <n v="46250000"/>
    <n v="21633903.259999998"/>
  </r>
  <r>
    <s v="2025"/>
    <x v="0"/>
    <x v="0"/>
    <x v="0"/>
    <x v="0"/>
    <s v="2 - Poder Ejecutivo"/>
    <x v="21"/>
    <x v="146"/>
    <s v="4 - SERVICIOS SOCIALES"/>
    <s v="4.4 - Educación"/>
    <s v="4.4.04 - Educación superior"/>
    <s v="2.2 - CONTRATACIÓN DE SERVICIOS"/>
    <s v="2.2.7 - SERVICIOS DE CONSERVACIÓN, REPARACIONES MENORES E INSTALACIONES TEMPORALES"/>
    <s v="N"/>
    <s v="00 - N/A"/>
    <s v="10 - FONDO GENERAL"/>
    <s v="(en blanco)"/>
    <s v="99 - MULTIPROVINCIAL"/>
    <n v="77180000"/>
    <n v="1125825.5999999999"/>
  </r>
  <r>
    <s v="2025"/>
    <x v="0"/>
    <x v="0"/>
    <x v="0"/>
    <x v="0"/>
    <s v="2 - Poder Ejecutivo"/>
    <x v="21"/>
    <x v="146"/>
    <s v="4 - SERVICIOS SOCIALES"/>
    <s v="4.4 - Educación"/>
    <s v="4.4.04 - Educación superior"/>
    <s v="2.2 - CONTRATACIÓN DE SERVICIOS"/>
    <s v="2.2.8 - OTROS SERVICIOS NO INCLUIDOS EN CONCEPTOS ANTERIORES"/>
    <s v="N"/>
    <s v="00 - N/A"/>
    <s v="10 - FONDO GENERAL"/>
    <s v="(en blanco)"/>
    <s v="99 - MULTIPROVINCIAL"/>
    <n v="59100000"/>
    <n v="5115849.75"/>
  </r>
  <r>
    <s v="2025"/>
    <x v="0"/>
    <x v="0"/>
    <x v="0"/>
    <x v="0"/>
    <s v="2 - Poder Ejecutivo"/>
    <x v="21"/>
    <x v="146"/>
    <s v="4 - SERVICIOS SOCIALES"/>
    <s v="4.4 - Educación"/>
    <s v="4.4.04 - Educación superior"/>
    <s v="2.2 - CONTRATACIÓN DE SERVICIOS"/>
    <s v="2.2.9 - OTRAS CONTRATACIONES DE SERVICIOS"/>
    <s v="N"/>
    <s v="00 - N/A"/>
    <s v="10 - FONDO GENERAL"/>
    <s v="(en blanco)"/>
    <s v="99 - MULTIPROVINCIAL"/>
    <n v="1000000"/>
    <n v="50728.2"/>
  </r>
  <r>
    <s v="2025"/>
    <x v="0"/>
    <x v="0"/>
    <x v="0"/>
    <x v="0"/>
    <s v="2 - Poder Ejecutivo"/>
    <x v="21"/>
    <x v="146"/>
    <s v="4 - SERVICIOS SOCIALES"/>
    <s v="4.4 - Educación"/>
    <s v="4.4.04 - Educación superior"/>
    <s v="2.3 - MATERIALES Y SUMINISTROS"/>
    <s v="2.3.1 - ALIMENTOS Y PRODUCTOS AGROFORESTALES"/>
    <s v="N"/>
    <s v="00 - N/A"/>
    <s v="10 - FONDO GENERAL"/>
    <s v="(en blanco)"/>
    <s v="99 - MULTIPROVINCIAL"/>
    <n v="15630000"/>
    <n v="3063927.34"/>
  </r>
  <r>
    <s v="2025"/>
    <x v="0"/>
    <x v="0"/>
    <x v="0"/>
    <x v="0"/>
    <s v="2 - Poder Ejecutivo"/>
    <x v="21"/>
    <x v="146"/>
    <s v="4 - SERVICIOS SOCIALES"/>
    <s v="4.4 - Educación"/>
    <s v="4.4.04 - Educación superior"/>
    <s v="2.3 - MATERIALES Y SUMINISTROS"/>
    <s v="2.3.2 - TEXTILES Y VESTUARIOS"/>
    <s v="N"/>
    <s v="00 - N/A"/>
    <s v="10 - FONDO GENERAL"/>
    <s v="(en blanco)"/>
    <s v="99 - MULTIPROVINCIAL"/>
    <n v="9800000"/>
    <n v="1395403.76"/>
  </r>
  <r>
    <s v="2025"/>
    <x v="0"/>
    <x v="0"/>
    <x v="0"/>
    <x v="0"/>
    <s v="2 - Poder Ejecutivo"/>
    <x v="21"/>
    <x v="146"/>
    <s v="4 - SERVICIOS SOCIALES"/>
    <s v="4.4 - Educación"/>
    <s v="4.4.04 - Educación superior"/>
    <s v="2.3 - MATERIALES Y SUMINISTROS"/>
    <s v="2.3.3 - PAPEL, CARTÓN E IMPRESOS"/>
    <s v="N"/>
    <s v="00 - N/A"/>
    <s v="10 - FONDO GENERAL"/>
    <s v="(en blanco)"/>
    <s v="99 - MULTIPROVINCIAL"/>
    <n v="8235000"/>
    <n v="1300949.6499999999"/>
  </r>
  <r>
    <s v="2025"/>
    <x v="0"/>
    <x v="0"/>
    <x v="0"/>
    <x v="0"/>
    <s v="2 - Poder Ejecutivo"/>
    <x v="21"/>
    <x v="146"/>
    <s v="4 - SERVICIOS SOCIALES"/>
    <s v="4.4 - Educación"/>
    <s v="4.4.04 - Educación superior"/>
    <s v="2.3 - MATERIALES Y SUMINISTROS"/>
    <s v="2.3.4 - PRODUCTOS FARMACÉUTICOS"/>
    <s v="N"/>
    <s v="00 - N/A"/>
    <s v="10 - FONDO GENERAL"/>
    <s v="(en blanco)"/>
    <s v="99 - MULTIPROVINCIAL"/>
    <n v="1260000"/>
    <n v="8811.9699999999993"/>
  </r>
  <r>
    <s v="2025"/>
    <x v="0"/>
    <x v="0"/>
    <x v="0"/>
    <x v="0"/>
    <s v="2 - Poder Ejecutivo"/>
    <x v="21"/>
    <x v="146"/>
    <s v="4 - SERVICIOS SOCIALES"/>
    <s v="4.4 - Educación"/>
    <s v="4.4.04 - Educación superior"/>
    <s v="2.3 - MATERIALES Y SUMINISTROS"/>
    <s v="2.3.5 - CUERO, CAUCHO Y PLÁSTICO"/>
    <s v="N"/>
    <s v="00 - N/A"/>
    <s v="10 - FONDO GENERAL"/>
    <s v="(en blanco)"/>
    <s v="99 - MULTIPROVINCIAL"/>
    <n v="1400000"/>
    <n v="64098.18"/>
  </r>
  <r>
    <s v="2025"/>
    <x v="0"/>
    <x v="0"/>
    <x v="0"/>
    <x v="0"/>
    <s v="2 - Poder Ejecutivo"/>
    <x v="21"/>
    <x v="146"/>
    <s v="4 - SERVICIOS SOCIALES"/>
    <s v="4.4 - Educación"/>
    <s v="4.4.04 - Educación superior"/>
    <s v="2.3 - MATERIALES Y SUMINISTROS"/>
    <s v="2.3.6 - PRODUCTOS DE MINERALES, METÁLICOS Y NO METÁLICOS"/>
    <s v="N"/>
    <s v="00 - N/A"/>
    <s v="10 - FONDO GENERAL"/>
    <s v="(en blanco)"/>
    <s v="99 - MULTIPROVINCIAL"/>
    <n v="2500000"/>
    <n v="1176682.3700000001"/>
  </r>
  <r>
    <s v="2025"/>
    <x v="0"/>
    <x v="0"/>
    <x v="0"/>
    <x v="0"/>
    <s v="2 - Poder Ejecutivo"/>
    <x v="21"/>
    <x v="146"/>
    <s v="4 - SERVICIOS SOCIALES"/>
    <s v="4.4 - Educación"/>
    <s v="4.4.04 - Educación superior"/>
    <s v="2.3 - MATERIALES Y SUMINISTROS"/>
    <s v="2.3.7 - COMBUSTIBLES, LUBRICANTES, PRODUCTOS QUÍMICOS Y CONEXOS"/>
    <s v="N"/>
    <s v="00 - N/A"/>
    <s v="10 - FONDO GENERAL"/>
    <s v="(en blanco)"/>
    <s v="99 - MULTIPROVINCIAL"/>
    <n v="24605000"/>
    <n v="8031726.1600000001"/>
  </r>
  <r>
    <s v="2025"/>
    <x v="0"/>
    <x v="0"/>
    <x v="0"/>
    <x v="0"/>
    <s v="2 - Poder Ejecutivo"/>
    <x v="21"/>
    <x v="146"/>
    <s v="4 - SERVICIOS SOCIALES"/>
    <s v="4.4 - Educación"/>
    <s v="4.4.04 - Educación superior"/>
    <s v="2.3 - MATERIALES Y SUMINISTROS"/>
    <s v="2.3.9 - PRODUCTOS Y ÚTILES VARIOS"/>
    <s v="N"/>
    <s v="00 - N/A"/>
    <s v="10 - FONDO GENERAL"/>
    <s v="(en blanco)"/>
    <s v="99 - MULTIPROVINCIAL"/>
    <n v="29400000"/>
    <n v="7828159.6799999988"/>
  </r>
  <r>
    <s v="2025"/>
    <x v="0"/>
    <x v="0"/>
    <x v="0"/>
    <x v="0"/>
    <s v="2 - Poder Ejecutivo"/>
    <x v="21"/>
    <x v="147"/>
    <s v="4 - SERVICIOS SOCIALES"/>
    <s v="4.4 - Educación"/>
    <s v="4.4.04 - Educación superior"/>
    <s v="2.1 - REMUNERACIONES Y CONTRIBUCIONES"/>
    <s v="2.1.1 - REMUNERACIONES"/>
    <s v="N"/>
    <s v="00 - N/A"/>
    <s v="10 - FONDO GENERAL"/>
    <s v="(en blanco)"/>
    <s v="99 - MULTIPROVINCIAL"/>
    <n v="26424529"/>
    <n v="0"/>
  </r>
  <r>
    <s v="2025"/>
    <x v="0"/>
    <x v="0"/>
    <x v="0"/>
    <x v="0"/>
    <s v="2 - Poder Ejecutivo"/>
    <x v="21"/>
    <x v="147"/>
    <s v="4 - SERVICIOS SOCIALES"/>
    <s v="4.4 - Educación"/>
    <s v="4.4.04 - Educación superior"/>
    <s v="2.1 - REMUNERACIONES Y CONTRIBUCIONES"/>
    <s v="2.1.2 - SOBRESUELDOS"/>
    <s v="N"/>
    <s v="00 - N/A"/>
    <s v="10 - FONDO GENERAL"/>
    <s v="(en blanco)"/>
    <s v="99 - MULTIPROVINCIAL"/>
    <n v="771000"/>
    <n v="0"/>
  </r>
  <r>
    <s v="2025"/>
    <x v="0"/>
    <x v="0"/>
    <x v="0"/>
    <x v="0"/>
    <s v="2 - Poder Ejecutivo"/>
    <x v="21"/>
    <x v="147"/>
    <s v="4 - SERVICIOS SOCIALES"/>
    <s v="4.4 - Educación"/>
    <s v="4.4.04 - Educación superior"/>
    <s v="2.1 - REMUNERACIONES Y CONTRIBUCIONES"/>
    <s v="2.1.3 - DIETAS Y GASTOS DE REPRESENTACIÓN"/>
    <s v="N"/>
    <s v="00 - N/A"/>
    <s v="10 - FONDO GENERAL"/>
    <s v="(en blanco)"/>
    <s v="99 - MULTIPROVINCIAL"/>
    <n v="30000"/>
    <n v="0"/>
  </r>
  <r>
    <s v="2025"/>
    <x v="0"/>
    <x v="0"/>
    <x v="0"/>
    <x v="0"/>
    <s v="2 - Poder Ejecutivo"/>
    <x v="21"/>
    <x v="147"/>
    <s v="4 - SERVICIOS SOCIALES"/>
    <s v="4.4 - Educación"/>
    <s v="4.4.04 - Educación superior"/>
    <s v="2.1 - REMUNERACIONES Y CONTRIBUCIONES"/>
    <s v="2.1.5 - CONTRIBUCIONES A LA SEGURIDAD SOCIAL"/>
    <s v="N"/>
    <s v="00 - N/A"/>
    <s v="10 - FONDO GENERAL"/>
    <s v="(en blanco)"/>
    <s v="99 - MULTIPROVINCIAL"/>
    <n v="3664000"/>
    <n v="0"/>
  </r>
  <r>
    <s v="2025"/>
    <x v="0"/>
    <x v="0"/>
    <x v="0"/>
    <x v="0"/>
    <s v="2 - Poder Ejecutivo"/>
    <x v="21"/>
    <x v="147"/>
    <s v="4 - SERVICIOS SOCIALES"/>
    <s v="4.4 - Educación"/>
    <s v="4.4.04 - Educación superior"/>
    <s v="2.2 - CONTRATACIÓN DE SERVICIOS"/>
    <s v="2.2.1 - SERVICIOS BÁSICOS"/>
    <s v="N"/>
    <s v="00 - N/A"/>
    <s v="10 - FONDO GENERAL"/>
    <s v="(en blanco)"/>
    <s v="99 - MULTIPROVINCIAL"/>
    <n v="1128000"/>
    <n v="0"/>
  </r>
  <r>
    <s v="2025"/>
    <x v="0"/>
    <x v="0"/>
    <x v="0"/>
    <x v="0"/>
    <s v="2 - Poder Ejecutivo"/>
    <x v="21"/>
    <x v="147"/>
    <s v="4 - SERVICIOS SOCIALES"/>
    <s v="4.4 - Educación"/>
    <s v="4.4.04 - Educación superior"/>
    <s v="2.2 - CONTRATACIÓN DE SERVICIOS"/>
    <s v="2.2.2 - PUBLICIDAD, IMPRESIÓN Y ENCUADERNACIÓN"/>
    <s v="N"/>
    <s v="00 - N/A"/>
    <s v="10 - FONDO GENERAL"/>
    <s v="(en blanco)"/>
    <s v="99 - MULTIPROVINCIAL"/>
    <n v="48000"/>
    <n v="0"/>
  </r>
  <r>
    <s v="2025"/>
    <x v="0"/>
    <x v="0"/>
    <x v="0"/>
    <x v="0"/>
    <s v="2 - Poder Ejecutivo"/>
    <x v="21"/>
    <x v="147"/>
    <s v="4 - SERVICIOS SOCIALES"/>
    <s v="4.4 - Educación"/>
    <s v="4.4.04 - Educación superior"/>
    <s v="2.2 - CONTRATACIÓN DE SERVICIOS"/>
    <s v="2.2.5 - ALQUILERES Y RENTAS"/>
    <s v="N"/>
    <s v="00 - N/A"/>
    <s v="10 - FONDO GENERAL"/>
    <s v="(en blanco)"/>
    <s v="99 - MULTIPROVINCIAL"/>
    <n v="1797000"/>
    <n v="0"/>
  </r>
  <r>
    <s v="2025"/>
    <x v="0"/>
    <x v="0"/>
    <x v="0"/>
    <x v="0"/>
    <s v="2 - Poder Ejecutivo"/>
    <x v="21"/>
    <x v="147"/>
    <s v="4 - SERVICIOS SOCIALES"/>
    <s v="4.4 - Educación"/>
    <s v="4.4.04 - Educación superior"/>
    <s v="2.2 - CONTRATACIÓN DE SERVICIOS"/>
    <s v="2.2.6 - SEGUROS"/>
    <s v="N"/>
    <s v="00 - N/A"/>
    <s v="10 - FONDO GENERAL"/>
    <s v="(en blanco)"/>
    <s v="99 - MULTIPROVINCIAL"/>
    <n v="1062000"/>
    <n v="0"/>
  </r>
  <r>
    <s v="2025"/>
    <x v="0"/>
    <x v="0"/>
    <x v="0"/>
    <x v="0"/>
    <s v="2 - Poder Ejecutivo"/>
    <x v="21"/>
    <x v="147"/>
    <s v="4 - SERVICIOS SOCIALES"/>
    <s v="4.4 - Educación"/>
    <s v="4.4.04 - Educación superior"/>
    <s v="2.2 - CONTRATACIÓN DE SERVICIOS"/>
    <s v="2.2.8 - OTROS SERVICIOS NO INCLUIDOS EN CONCEPTOS ANTERIORES"/>
    <s v="N"/>
    <s v="00 - N/A"/>
    <s v="10 - FONDO GENERAL"/>
    <s v="(en blanco)"/>
    <s v="99 - MULTIPROVINCIAL"/>
    <n v="3920000"/>
    <n v="0"/>
  </r>
  <r>
    <s v="2025"/>
    <x v="0"/>
    <x v="0"/>
    <x v="0"/>
    <x v="0"/>
    <s v="2 - Poder Ejecutivo"/>
    <x v="21"/>
    <x v="147"/>
    <s v="4 - SERVICIOS SOCIALES"/>
    <s v="4.4 - Educación"/>
    <s v="4.4.04 - Educación superior"/>
    <s v="2.3 - MATERIALES Y SUMINISTROS"/>
    <s v="2.3.1 - ALIMENTOS Y PRODUCTOS AGROFORESTALES"/>
    <s v="N"/>
    <s v="00 - N/A"/>
    <s v="10 - FONDO GENERAL"/>
    <s v="(en blanco)"/>
    <s v="99 - MULTIPROVINCIAL"/>
    <n v="30000"/>
    <n v="0"/>
  </r>
  <r>
    <s v="2025"/>
    <x v="0"/>
    <x v="0"/>
    <x v="0"/>
    <x v="0"/>
    <s v="2 - Poder Ejecutivo"/>
    <x v="21"/>
    <x v="147"/>
    <s v="4 - SERVICIOS SOCIALES"/>
    <s v="4.4 - Educación"/>
    <s v="4.4.04 - Educación superior"/>
    <s v="2.3 - MATERIALES Y SUMINISTROS"/>
    <s v="2.3.3 - PAPEL, CARTÓN E IMPRESOS"/>
    <s v="N"/>
    <s v="00 - N/A"/>
    <s v="10 - FONDO GENERAL"/>
    <s v="(en blanco)"/>
    <s v="99 - MULTIPROVINCIAL"/>
    <n v="37000"/>
    <n v="0"/>
  </r>
  <r>
    <s v="2025"/>
    <x v="0"/>
    <x v="0"/>
    <x v="0"/>
    <x v="0"/>
    <s v="2 - Poder Ejecutivo"/>
    <x v="21"/>
    <x v="147"/>
    <s v="4 - SERVICIOS SOCIALES"/>
    <s v="4.4 - Educación"/>
    <s v="4.4.04 - Educación superior"/>
    <s v="2.3 - MATERIALES Y SUMINISTROS"/>
    <s v="2.3.7 - COMBUSTIBLES, LUBRICANTES, PRODUCTOS QUÍMICOS Y CONEXOS"/>
    <s v="N"/>
    <s v="00 - N/A"/>
    <s v="10 - FONDO GENERAL"/>
    <s v="(en blanco)"/>
    <s v="99 - MULTIPROVINCIAL"/>
    <n v="1013500"/>
    <n v="0"/>
  </r>
  <r>
    <s v="2025"/>
    <x v="0"/>
    <x v="0"/>
    <x v="0"/>
    <x v="0"/>
    <s v="2 - Poder Ejecutivo"/>
    <x v="21"/>
    <x v="147"/>
    <s v="4 - SERVICIOS SOCIALES"/>
    <s v="4.4 - Educación"/>
    <s v="4.4.04 - Educación superior"/>
    <s v="2.3 - MATERIALES Y SUMINISTROS"/>
    <s v="2.3.9 - PRODUCTOS Y ÚTILES VARIOS"/>
    <s v="N"/>
    <s v="00 - N/A"/>
    <s v="10 - FONDO GENERAL"/>
    <s v="(en blanco)"/>
    <s v="99 - MULTIPROVINCIAL"/>
    <n v="674971"/>
    <n v="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en blanco)"/>
    <s v="04 - BARAHONA"/>
    <n v="9750000"/>
    <n v="4170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en blanco)"/>
    <s v="06 - DUARTE"/>
    <n v="8775000"/>
    <n v="4170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en blanco)"/>
    <s v="08 - EL SEIBO"/>
    <n v="10834000"/>
    <n v="5820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4122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en blanco)"/>
    <s v="25 - SANTIAGO"/>
    <n v="11050000"/>
    <n v="4860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392063909.66000003"/>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5965000"/>
  </r>
  <r>
    <s v="2025"/>
    <x v="0"/>
    <x v="0"/>
    <x v="0"/>
    <x v="0"/>
    <s v="2 - Poder Ejecutivo"/>
    <x v="22"/>
    <x v="148"/>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90445619.349999994"/>
  </r>
  <r>
    <s v="2025"/>
    <x v="0"/>
    <x v="0"/>
    <x v="0"/>
    <x v="0"/>
    <s v="2 - Poder Ejecutivo"/>
    <x v="22"/>
    <x v="148"/>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158708.59000000003"/>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623091"/>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623091"/>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872456.12999999989"/>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615091.80000000016"/>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726417.60000000009"/>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57511847.769999966"/>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893777.57"/>
  </r>
  <r>
    <s v="2025"/>
    <x v="0"/>
    <x v="0"/>
    <x v="0"/>
    <x v="0"/>
    <s v="2 - Poder Ejecutivo"/>
    <x v="22"/>
    <x v="148"/>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17767354.100000005"/>
  </r>
  <r>
    <s v="2025"/>
    <x v="0"/>
    <x v="0"/>
    <x v="0"/>
    <x v="0"/>
    <s v="2 - Poder Ejecutivo"/>
    <x v="22"/>
    <x v="148"/>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2152277.9899999998"/>
  </r>
  <r>
    <s v="2025"/>
    <x v="0"/>
    <x v="0"/>
    <x v="0"/>
    <x v="0"/>
    <s v="2 - Poder Ejecutivo"/>
    <x v="22"/>
    <x v="148"/>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x v="22"/>
    <x v="148"/>
    <s v="1 - SERVICIOS  GENERALES"/>
    <s v="1.1 - Administración general"/>
    <s v="1.1.02 - Gestión administrativa, financiera, fiscal, económica y planificación"/>
    <s v="2.2 - CONTRATACIÓN DE SERVICIOS"/>
    <s v="2.2.3 - VIÁTICOS"/>
    <s v="N"/>
    <s v="00 - N/A"/>
    <s v="10 - FONDO GENERAL"/>
    <s v="(en blanco)"/>
    <s v="99 - MULTIPROVINCIAL"/>
    <n v="20300000"/>
    <n v="5673525.709999999"/>
  </r>
  <r>
    <s v="2025"/>
    <x v="0"/>
    <x v="0"/>
    <x v="0"/>
    <x v="0"/>
    <s v="2 - Poder Ejecutivo"/>
    <x v="22"/>
    <x v="148"/>
    <s v="1 - SERVICIOS  GENERALES"/>
    <s v="1.1 - Administración general"/>
    <s v="1.1.02 - Gestión administrativa, financiera, fiscal, económica y planificación"/>
    <s v="2.2 - CONTRATACIÓN DE SERVICIOS"/>
    <s v="2.2.3 - VIÁTICOS"/>
    <s v="N"/>
    <s v="00 - N/A"/>
    <s v="70 - DONACION EXTERNA"/>
    <s v="(en blanco)"/>
    <s v="99 - MULTIPROVINCIAL"/>
    <n v="0"/>
    <n v="0"/>
  </r>
  <r>
    <s v="2025"/>
    <x v="0"/>
    <x v="0"/>
    <x v="0"/>
    <x v="0"/>
    <s v="2 - Poder Ejecutivo"/>
    <x v="22"/>
    <x v="148"/>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982345.5199999999"/>
  </r>
  <r>
    <s v="2025"/>
    <x v="0"/>
    <x v="0"/>
    <x v="0"/>
    <x v="0"/>
    <s v="2 - Poder Ejecutivo"/>
    <x v="22"/>
    <x v="148"/>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8292041.4199999999"/>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en blanco)"/>
    <s v="04 - BARAHONA"/>
    <n v="90000"/>
    <n v="43380"/>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en blanco)"/>
    <s v="06 - DUARTE"/>
    <n v="140000"/>
    <n v="62849.16"/>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en blanco)"/>
    <s v="08 - EL SEIBO"/>
    <n v="140000"/>
    <n v="62035.320000000007"/>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en blanco)"/>
    <s v="21 - SAN CRISTOBAL"/>
    <n v="90000"/>
    <n v="37065.9"/>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en blanco)"/>
    <s v="25 - SANTIAGO"/>
    <n v="45000"/>
    <n v="19469.16"/>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en blanco)"/>
    <s v="99 - MULTIPROVINCIAL"/>
    <n v="29300000"/>
    <n v="10242818.869999995"/>
  </r>
  <r>
    <s v="2025"/>
    <x v="0"/>
    <x v="0"/>
    <x v="0"/>
    <x v="0"/>
    <s v="2 - Poder Ejecutivo"/>
    <x v="22"/>
    <x v="148"/>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4419855.96"/>
  </r>
  <r>
    <s v="2025"/>
    <x v="0"/>
    <x v="0"/>
    <x v="0"/>
    <x v="0"/>
    <s v="2 - Poder Ejecutivo"/>
    <x v="22"/>
    <x v="148"/>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9228666.6700000018"/>
  </r>
  <r>
    <s v="2025"/>
    <x v="0"/>
    <x v="0"/>
    <x v="0"/>
    <x v="0"/>
    <s v="2 - Poder Ejecutivo"/>
    <x v="22"/>
    <x v="148"/>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0"/>
  </r>
  <r>
    <s v="2025"/>
    <x v="0"/>
    <x v="0"/>
    <x v="0"/>
    <x v="0"/>
    <s v="2 - Poder Ejecutivo"/>
    <x v="22"/>
    <x v="148"/>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16856502.690000001"/>
  </r>
  <r>
    <s v="2025"/>
    <x v="0"/>
    <x v="0"/>
    <x v="0"/>
    <x v="0"/>
    <s v="2 - Poder Ejecutivo"/>
    <x v="22"/>
    <x v="148"/>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2177696.6100000003"/>
  </r>
  <r>
    <s v="2025"/>
    <x v="0"/>
    <x v="0"/>
    <x v="0"/>
    <x v="0"/>
    <s v="2 - Poder Ejecutivo"/>
    <x v="22"/>
    <x v="148"/>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239540"/>
  </r>
  <r>
    <s v="2025"/>
    <x v="0"/>
    <x v="0"/>
    <x v="0"/>
    <x v="0"/>
    <s v="2 - Poder Ejecutivo"/>
    <x v="22"/>
    <x v="148"/>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317577.59999999998"/>
  </r>
  <r>
    <s v="2025"/>
    <x v="0"/>
    <x v="0"/>
    <x v="0"/>
    <x v="0"/>
    <s v="2 - Poder Ejecutivo"/>
    <x v="22"/>
    <x v="148"/>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15045"/>
  </r>
  <r>
    <s v="2025"/>
    <x v="0"/>
    <x v="0"/>
    <x v="0"/>
    <x v="0"/>
    <s v="2 - Poder Ejecutivo"/>
    <x v="22"/>
    <x v="148"/>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511058"/>
  </r>
  <r>
    <s v="2025"/>
    <x v="0"/>
    <x v="0"/>
    <x v="0"/>
    <x v="0"/>
    <s v="2 - Poder Ejecutivo"/>
    <x v="22"/>
    <x v="148"/>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90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90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330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90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90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10716788.319999998"/>
  </r>
  <r>
    <s v="2025"/>
    <x v="0"/>
    <x v="0"/>
    <x v="0"/>
    <x v="0"/>
    <s v="2 - Poder Ejecutivo"/>
    <x v="22"/>
    <x v="148"/>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3772604.7600000007"/>
  </r>
  <r>
    <s v="2025"/>
    <x v="0"/>
    <x v="0"/>
    <x v="0"/>
    <x v="0"/>
    <s v="2 - Poder Ejecutivo"/>
    <x v="22"/>
    <x v="148"/>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x v="22"/>
    <x v="148"/>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1023000"/>
  </r>
  <r>
    <s v="2025"/>
    <x v="0"/>
    <x v="0"/>
    <x v="0"/>
    <x v="0"/>
    <s v="2 - Poder Ejecutivo"/>
    <x v="22"/>
    <x v="148"/>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154473.29999999999"/>
  </r>
  <r>
    <s v="2025"/>
    <x v="0"/>
    <x v="0"/>
    <x v="0"/>
    <x v="0"/>
    <s v="2 - Poder Ejecutivo"/>
    <x v="22"/>
    <x v="148"/>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11249.51"/>
  </r>
  <r>
    <s v="2025"/>
    <x v="0"/>
    <x v="0"/>
    <x v="0"/>
    <x v="0"/>
    <s v="2 - Poder Ejecutivo"/>
    <x v="22"/>
    <x v="148"/>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0"/>
  </r>
  <r>
    <s v="2025"/>
    <x v="0"/>
    <x v="0"/>
    <x v="0"/>
    <x v="0"/>
    <s v="2 - Poder Ejecutivo"/>
    <x v="22"/>
    <x v="149"/>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161231632.91000003"/>
  </r>
  <r>
    <s v="2025"/>
    <x v="0"/>
    <x v="0"/>
    <x v="0"/>
    <x v="0"/>
    <s v="2 - Poder Ejecutivo"/>
    <x v="22"/>
    <x v="149"/>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29783660.890000001"/>
  </r>
  <r>
    <s v="2025"/>
    <x v="0"/>
    <x v="0"/>
    <x v="0"/>
    <x v="0"/>
    <s v="2 - Poder Ejecutivo"/>
    <x v="22"/>
    <x v="149"/>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22437435.98"/>
  </r>
  <r>
    <s v="2025"/>
    <x v="0"/>
    <x v="0"/>
    <x v="0"/>
    <x v="0"/>
    <s v="2 - Poder Ejecutivo"/>
    <x v="22"/>
    <x v="149"/>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8988033.1899999995"/>
  </r>
  <r>
    <s v="2025"/>
    <x v="0"/>
    <x v="0"/>
    <x v="0"/>
    <x v="0"/>
    <s v="2 - Poder Ejecutivo"/>
    <x v="22"/>
    <x v="149"/>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328777.5"/>
  </r>
  <r>
    <s v="2025"/>
    <x v="0"/>
    <x v="0"/>
    <x v="0"/>
    <x v="0"/>
    <s v="2 - Poder Ejecutivo"/>
    <x v="22"/>
    <x v="149"/>
    <s v="1 - SERVICIOS  GENERALES"/>
    <s v="1.1 - Administración general"/>
    <s v="1.1.02 - Gestión administrativa, financiera, fiscal, económica y planificación"/>
    <s v="2.2 - CONTRATACIÓN DE SERVICIOS"/>
    <s v="2.2.3 - VIÁTICOS"/>
    <s v="N"/>
    <s v="00 - N/A"/>
    <s v="10 - FONDO GENERAL"/>
    <s v="(en blanco)"/>
    <s v="99 - MULTIPROVINCIAL"/>
    <n v="25551558"/>
    <n v="20720133.309999999"/>
  </r>
  <r>
    <s v="2025"/>
    <x v="0"/>
    <x v="0"/>
    <x v="0"/>
    <x v="0"/>
    <s v="2 - Poder Ejecutivo"/>
    <x v="22"/>
    <x v="149"/>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3870000"/>
  </r>
  <r>
    <s v="2025"/>
    <x v="0"/>
    <x v="0"/>
    <x v="0"/>
    <x v="0"/>
    <s v="2 - Poder Ejecutivo"/>
    <x v="22"/>
    <x v="149"/>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1619825.02"/>
  </r>
  <r>
    <s v="2025"/>
    <x v="0"/>
    <x v="0"/>
    <x v="0"/>
    <x v="0"/>
    <s v="2 - Poder Ejecutivo"/>
    <x v="22"/>
    <x v="149"/>
    <s v="1 - SERVICIOS  GENERALES"/>
    <s v="1.1 - Administración general"/>
    <s v="1.1.02 - Gestión administrativa, financiera, fiscal, económica y planificación"/>
    <s v="2.2 - CONTRATACIÓN DE SERVICIOS"/>
    <s v="2.2.6 - SEGUROS"/>
    <s v="N"/>
    <s v="00 - N/A"/>
    <s v="10 - FONDO GENERAL"/>
    <s v="(en blanco)"/>
    <s v="99 - MULTIPROVINCIAL"/>
    <n v="10215000"/>
    <n v="1577476.23"/>
  </r>
  <r>
    <s v="2025"/>
    <x v="0"/>
    <x v="0"/>
    <x v="0"/>
    <x v="0"/>
    <s v="2 - Poder Ejecutivo"/>
    <x v="22"/>
    <x v="149"/>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1503186.3599999999"/>
  </r>
  <r>
    <s v="2025"/>
    <x v="0"/>
    <x v="0"/>
    <x v="0"/>
    <x v="0"/>
    <s v="2 - Poder Ejecutivo"/>
    <x v="22"/>
    <x v="149"/>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350931.76"/>
  </r>
  <r>
    <s v="2025"/>
    <x v="0"/>
    <x v="0"/>
    <x v="0"/>
    <x v="0"/>
    <s v="2 - Poder Ejecutivo"/>
    <x v="22"/>
    <x v="149"/>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0"/>
  </r>
  <r>
    <s v="2025"/>
    <x v="0"/>
    <x v="0"/>
    <x v="0"/>
    <x v="0"/>
    <s v="2 - Poder Ejecutivo"/>
    <x v="22"/>
    <x v="149"/>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498833.2"/>
  </r>
  <r>
    <s v="2025"/>
    <x v="0"/>
    <x v="0"/>
    <x v="0"/>
    <x v="0"/>
    <s v="2 - Poder Ejecutivo"/>
    <x v="22"/>
    <x v="149"/>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633942.38"/>
  </r>
  <r>
    <s v="2025"/>
    <x v="0"/>
    <x v="0"/>
    <x v="0"/>
    <x v="0"/>
    <s v="2 - Poder Ejecutivo"/>
    <x v="22"/>
    <x v="149"/>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304693.7"/>
  </r>
  <r>
    <s v="2025"/>
    <x v="0"/>
    <x v="0"/>
    <x v="0"/>
    <x v="0"/>
    <s v="2 - Poder Ejecutivo"/>
    <x v="22"/>
    <x v="149"/>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618446.16"/>
  </r>
  <r>
    <s v="2025"/>
    <x v="0"/>
    <x v="0"/>
    <x v="0"/>
    <x v="0"/>
    <s v="2 - Poder Ejecutivo"/>
    <x v="22"/>
    <x v="149"/>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11275"/>
  </r>
  <r>
    <s v="2025"/>
    <x v="0"/>
    <x v="0"/>
    <x v="0"/>
    <x v="0"/>
    <s v="2 - Poder Ejecutivo"/>
    <x v="22"/>
    <x v="149"/>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0"/>
  </r>
  <r>
    <s v="2025"/>
    <x v="0"/>
    <x v="0"/>
    <x v="0"/>
    <x v="0"/>
    <s v="2 - Poder Ejecutivo"/>
    <x v="22"/>
    <x v="149"/>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0"/>
  </r>
  <r>
    <s v="2025"/>
    <x v="0"/>
    <x v="0"/>
    <x v="0"/>
    <x v="0"/>
    <s v="2 - Poder Ejecutivo"/>
    <x v="22"/>
    <x v="149"/>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6040027"/>
  </r>
  <r>
    <s v="2025"/>
    <x v="0"/>
    <x v="0"/>
    <x v="0"/>
    <x v="0"/>
    <s v="2 - Poder Ejecutivo"/>
    <x v="22"/>
    <x v="149"/>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867133.82000000007"/>
  </r>
  <r>
    <s v="2025"/>
    <x v="0"/>
    <x v="0"/>
    <x v="0"/>
    <x v="0"/>
    <s v="2 - Poder Ejecutivo"/>
    <x v="22"/>
    <x v="149"/>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34810"/>
  </r>
  <r>
    <s v="2025"/>
    <x v="0"/>
    <x v="0"/>
    <x v="0"/>
    <x v="0"/>
    <s v="2 - Poder Ejecutivo"/>
    <x v="22"/>
    <x v="150"/>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4706102.03"/>
  </r>
  <r>
    <s v="2025"/>
    <x v="0"/>
    <x v="0"/>
    <x v="0"/>
    <x v="0"/>
    <s v="2 - Poder Ejecutivo"/>
    <x v="22"/>
    <x v="150"/>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6956400"/>
  </r>
  <r>
    <s v="2025"/>
    <x v="0"/>
    <x v="0"/>
    <x v="0"/>
    <x v="0"/>
    <s v="2 - Poder Ejecutivo"/>
    <x v="22"/>
    <x v="150"/>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704458.87999999989"/>
  </r>
  <r>
    <s v="2025"/>
    <x v="0"/>
    <x v="0"/>
    <x v="0"/>
    <x v="0"/>
    <s v="2 - Poder Ejecutivo"/>
    <x v="22"/>
    <x v="150"/>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1260045.27"/>
  </r>
  <r>
    <s v="2025"/>
    <x v="0"/>
    <x v="0"/>
    <x v="0"/>
    <x v="0"/>
    <s v="2 - Poder Ejecutivo"/>
    <x v="22"/>
    <x v="150"/>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r>
  <r>
    <s v="2025"/>
    <x v="0"/>
    <x v="0"/>
    <x v="0"/>
    <x v="0"/>
    <s v="2 - Poder Ejecutivo"/>
    <x v="22"/>
    <x v="150"/>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0"/>
  </r>
  <r>
    <s v="2025"/>
    <x v="0"/>
    <x v="0"/>
    <x v="0"/>
    <x v="0"/>
    <s v="2 - Poder Ejecutivo"/>
    <x v="22"/>
    <x v="150"/>
    <s v="1 - SERVICIOS  GENERALES"/>
    <s v="1.1 - Administración general"/>
    <s v="1.1.02 - Gestión administrativa, financiera, fiscal, económica y planificación"/>
    <s v="2.2 - CONTRATACIÓN DE SERVICIOS"/>
    <s v="2.2.6 - SEGUROS"/>
    <s v="N"/>
    <s v="00 - N/A"/>
    <s v="10 - FONDO GENERAL"/>
    <s v="(en blanco)"/>
    <s v="99 - MULTIPROVINCIAL"/>
    <n v="115000"/>
    <n v="105299.6"/>
  </r>
  <r>
    <s v="2025"/>
    <x v="0"/>
    <x v="0"/>
    <x v="0"/>
    <x v="0"/>
    <s v="2 - Poder Ejecutivo"/>
    <x v="22"/>
    <x v="15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1812940.1199999999"/>
  </r>
  <r>
    <s v="2025"/>
    <x v="0"/>
    <x v="0"/>
    <x v="0"/>
    <x v="0"/>
    <s v="2 - Poder Ejecutivo"/>
    <x v="22"/>
    <x v="150"/>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482414.51"/>
  </r>
  <r>
    <s v="2025"/>
    <x v="0"/>
    <x v="0"/>
    <x v="0"/>
    <x v="0"/>
    <s v="2 - Poder Ejecutivo"/>
    <x v="22"/>
    <x v="150"/>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3007393.43"/>
  </r>
  <r>
    <s v="2025"/>
    <x v="0"/>
    <x v="0"/>
    <x v="0"/>
    <x v="0"/>
    <s v="2 - Poder Ejecutivo"/>
    <x v="22"/>
    <x v="150"/>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108427.2"/>
  </r>
  <r>
    <s v="2025"/>
    <x v="0"/>
    <x v="0"/>
    <x v="0"/>
    <x v="0"/>
    <s v="2 - Poder Ejecutivo"/>
    <x v="22"/>
    <x v="150"/>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255527.82"/>
  </r>
  <r>
    <s v="2025"/>
    <x v="0"/>
    <x v="0"/>
    <x v="0"/>
    <x v="0"/>
    <s v="2 - Poder Ejecutivo"/>
    <x v="22"/>
    <x v="150"/>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319801.36"/>
  </r>
  <r>
    <s v="2025"/>
    <x v="0"/>
    <x v="0"/>
    <x v="0"/>
    <x v="0"/>
    <s v="2 - Poder Ejecutivo"/>
    <x v="22"/>
    <x v="150"/>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r>
  <r>
    <s v="2025"/>
    <x v="0"/>
    <x v="0"/>
    <x v="0"/>
    <x v="0"/>
    <s v="2 - Poder Ejecutivo"/>
    <x v="22"/>
    <x v="150"/>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2200.609999999999"/>
  </r>
  <r>
    <s v="2025"/>
    <x v="0"/>
    <x v="0"/>
    <x v="0"/>
    <x v="0"/>
    <s v="2 - Poder Ejecutivo"/>
    <x v="22"/>
    <x v="150"/>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23236.739999999998"/>
  </r>
  <r>
    <s v="2025"/>
    <x v="0"/>
    <x v="0"/>
    <x v="0"/>
    <x v="0"/>
    <s v="2 - Poder Ejecutivo"/>
    <x v="22"/>
    <x v="150"/>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1977852.46"/>
  </r>
  <r>
    <s v="2025"/>
    <x v="0"/>
    <x v="0"/>
    <x v="0"/>
    <x v="0"/>
    <s v="2 - Poder Ejecutivo"/>
    <x v="22"/>
    <x v="150"/>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1528412.41"/>
  </r>
  <r>
    <s v="2025"/>
    <x v="0"/>
    <x v="0"/>
    <x v="0"/>
    <x v="0"/>
    <s v="2 - Poder Ejecutivo"/>
    <x v="22"/>
    <x v="151"/>
    <s v="4 - SERVICIOS SOCIALES"/>
    <s v="4.5 - Protección social"/>
    <s v="4.5.10 - Asistencia social"/>
    <s v="2.1 - REMUNERACIONES Y CONTRIBUCIONES"/>
    <s v="2.1.1 - REMUNERACIONES"/>
    <s v="N"/>
    <s v="00 - N/A"/>
    <s v="10 - FONDO GENERAL"/>
    <s v="(en blanco)"/>
    <s v="99 - MULTIPROVINCIAL"/>
    <n v="166834000"/>
    <n v="75921360.76000002"/>
  </r>
  <r>
    <s v="2025"/>
    <x v="0"/>
    <x v="0"/>
    <x v="0"/>
    <x v="0"/>
    <s v="2 - Poder Ejecutivo"/>
    <x v="22"/>
    <x v="151"/>
    <s v="4 - SERVICIOS SOCIALES"/>
    <s v="4.5 - Protección social"/>
    <s v="4.5.10 - Asistencia social"/>
    <s v="2.1 - REMUNERACIONES Y CONTRIBUCIONES"/>
    <s v="2.1.2 - SOBRESUELDOS"/>
    <s v="N"/>
    <s v="00 - N/A"/>
    <s v="10 - FONDO GENERAL"/>
    <s v="(en blanco)"/>
    <s v="99 - MULTIPROVINCIAL"/>
    <n v="28302000"/>
    <n v="13769390.100000001"/>
  </r>
  <r>
    <s v="2025"/>
    <x v="0"/>
    <x v="0"/>
    <x v="0"/>
    <x v="0"/>
    <s v="2 - Poder Ejecutivo"/>
    <x v="22"/>
    <x v="151"/>
    <s v="4 - SERVICIOS SOCIALES"/>
    <s v="4.5 - Protección social"/>
    <s v="4.5.10 - Asistencia social"/>
    <s v="2.1 - REMUNERACIONES Y CONTRIBUCIONES"/>
    <s v="2.1.5 - CONTRIBUCIONES A LA SEGURIDAD SOCIAL"/>
    <s v="N"/>
    <s v="00 - N/A"/>
    <s v="10 - FONDO GENERAL"/>
    <s v="(en blanco)"/>
    <s v="99 - MULTIPROVINCIAL"/>
    <n v="22465998"/>
    <n v="10947935.779999999"/>
  </r>
  <r>
    <s v="2025"/>
    <x v="0"/>
    <x v="0"/>
    <x v="0"/>
    <x v="0"/>
    <s v="2 - Poder Ejecutivo"/>
    <x v="22"/>
    <x v="151"/>
    <s v="4 - SERVICIOS SOCIALES"/>
    <s v="4.5 - Protección social"/>
    <s v="4.5.10 - Asistencia social"/>
    <s v="2.2 - CONTRATACIÓN DE SERVICIOS"/>
    <s v="2.2.1 - SERVICIOS BÁSICOS"/>
    <s v="N"/>
    <s v="00 - N/A"/>
    <s v="10 - FONDO GENERAL"/>
    <s v="(en blanco)"/>
    <s v="99 - MULTIPROVINCIAL"/>
    <n v="27452090"/>
    <n v="14578752.370000005"/>
  </r>
  <r>
    <s v="2025"/>
    <x v="0"/>
    <x v="0"/>
    <x v="0"/>
    <x v="0"/>
    <s v="2 - Poder Ejecutivo"/>
    <x v="22"/>
    <x v="151"/>
    <s v="4 - SERVICIOS SOCIALES"/>
    <s v="4.5 - Protección social"/>
    <s v="4.5.10 - Asistencia social"/>
    <s v="2.2 - CONTRATACIÓN DE SERVICIOS"/>
    <s v="2.2.2 - PUBLICIDAD, IMPRESIÓN Y ENCUADERNACIÓN"/>
    <s v="N"/>
    <s v="00 - N/A"/>
    <s v="10 - FONDO GENERAL"/>
    <s v="(en blanco)"/>
    <s v="99 - MULTIPROVINCIAL"/>
    <n v="215000"/>
    <n v="1500"/>
  </r>
  <r>
    <s v="2025"/>
    <x v="0"/>
    <x v="0"/>
    <x v="0"/>
    <x v="0"/>
    <s v="2 - Poder Ejecutivo"/>
    <x v="22"/>
    <x v="151"/>
    <s v="4 - SERVICIOS SOCIALES"/>
    <s v="4.5 - Protección social"/>
    <s v="4.5.10 - Asistencia social"/>
    <s v="2.2 - CONTRATACIÓN DE SERVICIOS"/>
    <s v="2.2.3 - VIÁTICOS"/>
    <s v="N"/>
    <s v="00 - N/A"/>
    <s v="10 - FONDO GENERAL"/>
    <s v="(en blanco)"/>
    <s v="99 - MULTIPROVINCIAL"/>
    <n v="3700000"/>
    <n v="542247.5"/>
  </r>
  <r>
    <s v="2025"/>
    <x v="0"/>
    <x v="0"/>
    <x v="0"/>
    <x v="0"/>
    <s v="2 - Poder Ejecutivo"/>
    <x v="22"/>
    <x v="151"/>
    <s v="4 - SERVICIOS SOCIALES"/>
    <s v="4.5 - Protección social"/>
    <s v="4.5.10 - Asistencia social"/>
    <s v="2.2 - CONTRATACIÓN DE SERVICIOS"/>
    <s v="2.2.4 - TRANSPORTE Y ALMACENAJE"/>
    <s v="N"/>
    <s v="00 - N/A"/>
    <s v="10 - FONDO GENERAL"/>
    <s v="(en blanco)"/>
    <s v="99 - MULTIPROVINCIAL"/>
    <n v="1720000"/>
    <n v="0"/>
  </r>
  <r>
    <s v="2025"/>
    <x v="0"/>
    <x v="0"/>
    <x v="0"/>
    <x v="0"/>
    <s v="2 - Poder Ejecutivo"/>
    <x v="22"/>
    <x v="151"/>
    <s v="4 - SERVICIOS SOCIALES"/>
    <s v="4.5 - Protección social"/>
    <s v="4.5.10 - Asistencia social"/>
    <s v="2.2 - CONTRATACIÓN DE SERVICIOS"/>
    <s v="2.2.5 - ALQUILERES Y RENTAS"/>
    <s v="N"/>
    <s v="00 - N/A"/>
    <s v="10 - FONDO GENERAL"/>
    <s v="(en blanco)"/>
    <s v="99 - MULTIPROVINCIAL"/>
    <n v="23404000"/>
    <n v="7739834.54"/>
  </r>
  <r>
    <s v="2025"/>
    <x v="0"/>
    <x v="0"/>
    <x v="0"/>
    <x v="0"/>
    <s v="2 - Poder Ejecutivo"/>
    <x v="22"/>
    <x v="151"/>
    <s v="4 - SERVICIOS SOCIALES"/>
    <s v="4.5 - Protección social"/>
    <s v="4.5.10 - Asistencia social"/>
    <s v="2.2 - CONTRATACIÓN DE SERVICIOS"/>
    <s v="2.2.6 - SEGUROS"/>
    <s v="N"/>
    <s v="00 - N/A"/>
    <s v="10 - FONDO GENERAL"/>
    <s v="(en blanco)"/>
    <s v="99 - MULTIPROVINCIAL"/>
    <n v="14670500"/>
    <n v="8287524.1699999999"/>
  </r>
  <r>
    <s v="2025"/>
    <x v="0"/>
    <x v="0"/>
    <x v="0"/>
    <x v="0"/>
    <s v="2 - Poder Ejecutivo"/>
    <x v="22"/>
    <x v="151"/>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1151996.6000000001"/>
  </r>
  <r>
    <s v="2025"/>
    <x v="0"/>
    <x v="0"/>
    <x v="0"/>
    <x v="0"/>
    <s v="2 - Poder Ejecutivo"/>
    <x v="22"/>
    <x v="151"/>
    <s v="4 - SERVICIOS SOCIALES"/>
    <s v="4.5 - Protección social"/>
    <s v="4.5.10 - Asistencia social"/>
    <s v="2.2 - CONTRATACIÓN DE SERVICIOS"/>
    <s v="2.2.8 - OTROS SERVICIOS NO INCLUIDOS EN CONCEPTOS ANTERIORES"/>
    <s v="N"/>
    <s v="00 - N/A"/>
    <s v="10 - FONDO GENERAL"/>
    <s v="(en blanco)"/>
    <s v="99 - MULTIPROVINCIAL"/>
    <n v="1635000"/>
    <n v="389276.57"/>
  </r>
  <r>
    <s v="2025"/>
    <x v="0"/>
    <x v="0"/>
    <x v="0"/>
    <x v="0"/>
    <s v="2 - Poder Ejecutivo"/>
    <x v="22"/>
    <x v="151"/>
    <s v="4 - SERVICIOS SOCIALES"/>
    <s v="4.5 - Protección social"/>
    <s v="4.5.10 - Asistencia social"/>
    <s v="2.2 - CONTRATACIÓN DE SERVICIOS"/>
    <s v="2.2.9 - OTRAS CONTRATACIONES DE SERVICIOS"/>
    <s v="N"/>
    <s v="00 - N/A"/>
    <s v="10 - FONDO GENERAL"/>
    <s v="(en blanco)"/>
    <s v="99 - MULTIPROVINCIAL"/>
    <n v="3280000"/>
    <n v="1379360.7499999998"/>
  </r>
  <r>
    <s v="2025"/>
    <x v="0"/>
    <x v="0"/>
    <x v="0"/>
    <x v="0"/>
    <s v="2 - Poder Ejecutivo"/>
    <x v="22"/>
    <x v="151"/>
    <s v="4 - SERVICIOS SOCIALES"/>
    <s v="4.5 - Protección social"/>
    <s v="4.5.10 - Asistencia social"/>
    <s v="2.3 - MATERIALES Y SUMINISTROS"/>
    <s v="2.3.1 - ALIMENTOS Y PRODUCTOS AGROFORESTALES"/>
    <s v="N"/>
    <s v="00 - N/A"/>
    <s v="10 - FONDO GENERAL"/>
    <s v="(en blanco)"/>
    <s v="99 - MULTIPROVINCIAL"/>
    <n v="665000"/>
    <n v="279782.74"/>
  </r>
  <r>
    <s v="2025"/>
    <x v="0"/>
    <x v="0"/>
    <x v="0"/>
    <x v="0"/>
    <s v="2 - Poder Ejecutivo"/>
    <x v="22"/>
    <x v="151"/>
    <s v="4 - SERVICIOS SOCIALES"/>
    <s v="4.5 - Protección social"/>
    <s v="4.5.10 - Asistencia social"/>
    <s v="2.3 - MATERIALES Y SUMINISTROS"/>
    <s v="2.3.2 - TEXTILES Y VESTUARIOS"/>
    <s v="N"/>
    <s v="00 - N/A"/>
    <s v="10 - FONDO GENERAL"/>
    <s v="(en blanco)"/>
    <s v="99 - MULTIPROVINCIAL"/>
    <n v="125000"/>
    <n v="0"/>
  </r>
  <r>
    <s v="2025"/>
    <x v="0"/>
    <x v="0"/>
    <x v="0"/>
    <x v="0"/>
    <s v="2 - Poder Ejecutivo"/>
    <x v="22"/>
    <x v="151"/>
    <s v="4 - SERVICIOS SOCIALES"/>
    <s v="4.5 - Protección social"/>
    <s v="4.5.10 - Asistencia social"/>
    <s v="2.3 - MATERIALES Y SUMINISTROS"/>
    <s v="2.3.3 - PAPEL, CARTÓN E IMPRESOS"/>
    <s v="N"/>
    <s v="00 - N/A"/>
    <s v="10 - FONDO GENERAL"/>
    <s v="(en blanco)"/>
    <s v="99 - MULTIPROVINCIAL"/>
    <n v="475000"/>
    <n v="102636.4"/>
  </r>
  <r>
    <s v="2025"/>
    <x v="0"/>
    <x v="0"/>
    <x v="0"/>
    <x v="0"/>
    <s v="2 - Poder Ejecutivo"/>
    <x v="22"/>
    <x v="151"/>
    <s v="4 - SERVICIOS SOCIALES"/>
    <s v="4.5 - Protección social"/>
    <s v="4.5.10 - Asistencia social"/>
    <s v="2.3 - MATERIALES Y SUMINISTROS"/>
    <s v="2.3.5 - CUERO, CAUCHO Y PLÁSTICO"/>
    <s v="N"/>
    <s v="00 - N/A"/>
    <s v="10 - FONDO GENERAL"/>
    <s v="(en blanco)"/>
    <s v="99 - MULTIPROVINCIAL"/>
    <n v="300000"/>
    <n v="147786.74"/>
  </r>
  <r>
    <s v="2025"/>
    <x v="0"/>
    <x v="0"/>
    <x v="0"/>
    <x v="0"/>
    <s v="2 - Poder Ejecutivo"/>
    <x v="22"/>
    <x v="151"/>
    <s v="4 - SERVICIOS SOCIALES"/>
    <s v="4.5 - Protección social"/>
    <s v="4.5.10 - Asistencia social"/>
    <s v="2.3 - MATERIALES Y SUMINISTROS"/>
    <s v="2.3.6 - PRODUCTOS DE MINERALES, METÁLICOS Y NO METÁLICOS"/>
    <s v="N"/>
    <s v="00 - N/A"/>
    <s v="10 - FONDO GENERAL"/>
    <s v="(en blanco)"/>
    <s v="99 - MULTIPROVINCIAL"/>
    <n v="305002"/>
    <n v="19256.939999999999"/>
  </r>
  <r>
    <s v="2025"/>
    <x v="0"/>
    <x v="0"/>
    <x v="0"/>
    <x v="0"/>
    <s v="2 - Poder Ejecutivo"/>
    <x v="22"/>
    <x v="151"/>
    <s v="4 - SERVICIOS SOCIALES"/>
    <s v="4.5 - Protección social"/>
    <s v="4.5.10 - Asistencia social"/>
    <s v="2.3 - MATERIALES Y SUMINISTROS"/>
    <s v="2.3.7 - COMBUSTIBLES, LUBRICANTES, PRODUCTOS QUÍMICOS Y CONEXOS"/>
    <s v="N"/>
    <s v="00 - N/A"/>
    <s v="10 - FONDO GENERAL"/>
    <s v="(en blanco)"/>
    <s v="99 - MULTIPROVINCIAL"/>
    <n v="11100000"/>
    <n v="4667262.1700000009"/>
  </r>
  <r>
    <s v="2025"/>
    <x v="0"/>
    <x v="0"/>
    <x v="0"/>
    <x v="0"/>
    <s v="2 - Poder Ejecutivo"/>
    <x v="22"/>
    <x v="151"/>
    <s v="4 - SERVICIOS SOCIALES"/>
    <s v="4.5 - Protección social"/>
    <s v="4.5.10 - Asistencia social"/>
    <s v="2.3 - MATERIALES Y SUMINISTROS"/>
    <s v="2.3.9 - PRODUCTOS Y ÚTILES VARIOS"/>
    <s v="N"/>
    <s v="00 - N/A"/>
    <s v="10 - FONDO GENERAL"/>
    <s v="(en blanco)"/>
    <s v="99 - MULTIPROVINCIAL"/>
    <n v="1180687"/>
    <n v="626546.95000000007"/>
  </r>
  <r>
    <s v="2025"/>
    <x v="0"/>
    <x v="0"/>
    <x v="0"/>
    <x v="0"/>
    <s v="2 - Poder Ejecutivo"/>
    <x v="23"/>
    <x v="152"/>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150032527.78"/>
  </r>
  <r>
    <s v="2025"/>
    <x v="0"/>
    <x v="0"/>
    <x v="0"/>
    <x v="0"/>
    <s v="2 - Poder Ejecutivo"/>
    <x v="23"/>
    <x v="152"/>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62263756.579999998"/>
  </r>
  <r>
    <s v="2025"/>
    <x v="0"/>
    <x v="0"/>
    <x v="0"/>
    <x v="0"/>
    <s v="2 - Poder Ejecutivo"/>
    <x v="23"/>
    <x v="152"/>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46775186.559999995"/>
  </r>
  <r>
    <s v="2025"/>
    <x v="0"/>
    <x v="0"/>
    <x v="0"/>
    <x v="0"/>
    <s v="2 - Poder Ejecutivo"/>
    <x v="23"/>
    <x v="152"/>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18297583.369999997"/>
  </r>
  <r>
    <s v="2025"/>
    <x v="0"/>
    <x v="0"/>
    <x v="0"/>
    <x v="0"/>
    <s v="2 - Poder Ejecutivo"/>
    <x v="23"/>
    <x v="152"/>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21035705.390000004"/>
  </r>
  <r>
    <s v="2025"/>
    <x v="0"/>
    <x v="0"/>
    <x v="0"/>
    <x v="0"/>
    <s v="2 - Poder Ejecutivo"/>
    <x v="23"/>
    <x v="152"/>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9091479.6099999994"/>
  </r>
  <r>
    <s v="2025"/>
    <x v="0"/>
    <x v="0"/>
    <x v="0"/>
    <x v="0"/>
    <s v="2 - Poder Ejecutivo"/>
    <x v="23"/>
    <x v="152"/>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12000067.579999998"/>
  </r>
  <r>
    <s v="2025"/>
    <x v="0"/>
    <x v="0"/>
    <x v="0"/>
    <x v="0"/>
    <s v="2 - Poder Ejecutivo"/>
    <x v="23"/>
    <x v="152"/>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816790.29"/>
  </r>
  <r>
    <s v="2025"/>
    <x v="0"/>
    <x v="0"/>
    <x v="0"/>
    <x v="0"/>
    <s v="2 - Poder Ejecutivo"/>
    <x v="23"/>
    <x v="152"/>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0"/>
  </r>
  <r>
    <s v="2025"/>
    <x v="0"/>
    <x v="0"/>
    <x v="0"/>
    <x v="0"/>
    <s v="2 - Poder Ejecutivo"/>
    <x v="23"/>
    <x v="152"/>
    <s v="1 - SERVICIOS  GENERALES"/>
    <s v="1.1 - Administración general"/>
    <s v="1.1.02 - Gestión administrativa, financiera, fiscal, económica y planificación"/>
    <s v="2.2 - CONTRATACIÓN DE SERVICIOS"/>
    <s v="2.2.3 - VIÁTICOS"/>
    <s v="N"/>
    <s v="00 - N/A"/>
    <s v="10 - FONDO GENERAL"/>
    <s v="(en blanco)"/>
    <s v="01 - DISTRITO NACIONAL"/>
    <n v="2100000"/>
    <n v="2750370.81"/>
  </r>
  <r>
    <s v="2025"/>
    <x v="0"/>
    <x v="0"/>
    <x v="0"/>
    <x v="0"/>
    <s v="2 - Poder Ejecutivo"/>
    <x v="23"/>
    <x v="152"/>
    <s v="1 - SERVICIOS  GENERALES"/>
    <s v="1.1 - Administración general"/>
    <s v="1.1.02 - Gestión administrativa, financiera, fiscal, económica y planificación"/>
    <s v="2.2 - CONTRATACIÓN DE SERVICIOS"/>
    <s v="2.2.3 - VIÁTICOS"/>
    <s v="N"/>
    <s v="00 - N/A"/>
    <s v="10 - FONDO GENERAL"/>
    <s v="(en blanco)"/>
    <s v="99 - MULTIPROVINCIAL"/>
    <n v="1200000"/>
    <n v="662068.76"/>
  </r>
  <r>
    <s v="2025"/>
    <x v="0"/>
    <x v="0"/>
    <x v="0"/>
    <x v="0"/>
    <s v="2 - Poder Ejecutivo"/>
    <x v="23"/>
    <x v="152"/>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352396.35"/>
  </r>
  <r>
    <s v="2025"/>
    <x v="0"/>
    <x v="0"/>
    <x v="0"/>
    <x v="0"/>
    <s v="2 - Poder Ejecutivo"/>
    <x v="23"/>
    <x v="152"/>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224244.52"/>
  </r>
  <r>
    <s v="2025"/>
    <x v="0"/>
    <x v="0"/>
    <x v="0"/>
    <x v="0"/>
    <s v="2 - Poder Ejecutivo"/>
    <x v="23"/>
    <x v="152"/>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1303251.74"/>
  </r>
  <r>
    <s v="2025"/>
    <x v="0"/>
    <x v="0"/>
    <x v="0"/>
    <x v="0"/>
    <s v="2 - Poder Ejecutivo"/>
    <x v="23"/>
    <x v="152"/>
    <s v="1 - SERVICIOS  GENERALES"/>
    <s v="1.1 - Administración general"/>
    <s v="1.1.02 - Gestión administrativa, financiera, fiscal, económica y planificación"/>
    <s v="2.2 - CONTRATACIÓN DE SERVICIOS"/>
    <s v="2.2.6 - SEGUROS"/>
    <s v="N"/>
    <s v="00 - N/A"/>
    <s v="10 - FONDO GENERAL"/>
    <s v="(en blanco)"/>
    <s v="01 - DISTRITO NACIONAL"/>
    <n v="31000000"/>
    <n v="18728617.489999998"/>
  </r>
  <r>
    <s v="2025"/>
    <x v="0"/>
    <x v="0"/>
    <x v="0"/>
    <x v="0"/>
    <s v="2 - Poder Ejecutivo"/>
    <x v="23"/>
    <x v="152"/>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9081034.2400000002"/>
  </r>
  <r>
    <s v="2025"/>
    <x v="0"/>
    <x v="0"/>
    <x v="0"/>
    <x v="0"/>
    <s v="2 - Poder Ejecutivo"/>
    <x v="23"/>
    <x v="152"/>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5310213.5500000007"/>
  </r>
  <r>
    <s v="2025"/>
    <x v="0"/>
    <x v="0"/>
    <x v="0"/>
    <x v="0"/>
    <s v="2 - Poder Ejecutivo"/>
    <x v="23"/>
    <x v="152"/>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17590495.66"/>
  </r>
  <r>
    <s v="2025"/>
    <x v="0"/>
    <x v="0"/>
    <x v="0"/>
    <x v="0"/>
    <s v="2 - Poder Ejecutivo"/>
    <x v="23"/>
    <x v="152"/>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3046555.19"/>
  </r>
  <r>
    <s v="2025"/>
    <x v="0"/>
    <x v="0"/>
    <x v="0"/>
    <x v="0"/>
    <s v="2 - Poder Ejecutivo"/>
    <x v="23"/>
    <x v="152"/>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0"/>
  </r>
  <r>
    <s v="2025"/>
    <x v="0"/>
    <x v="0"/>
    <x v="0"/>
    <x v="0"/>
    <s v="2 - Poder Ejecutivo"/>
    <x v="23"/>
    <x v="152"/>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1632696.3900000001"/>
  </r>
  <r>
    <s v="2025"/>
    <x v="0"/>
    <x v="0"/>
    <x v="0"/>
    <x v="0"/>
    <s v="2 - Poder Ejecutivo"/>
    <x v="23"/>
    <x v="152"/>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236072.72"/>
  </r>
  <r>
    <s v="2025"/>
    <x v="0"/>
    <x v="0"/>
    <x v="0"/>
    <x v="0"/>
    <s v="2 - Poder Ejecutivo"/>
    <x v="23"/>
    <x v="152"/>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1006325.6"/>
  </r>
  <r>
    <s v="2025"/>
    <x v="0"/>
    <x v="0"/>
    <x v="0"/>
    <x v="0"/>
    <s v="2 - Poder Ejecutivo"/>
    <x v="23"/>
    <x v="152"/>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224169.47"/>
  </r>
  <r>
    <s v="2025"/>
    <x v="0"/>
    <x v="0"/>
    <x v="0"/>
    <x v="0"/>
    <s v="2 - Poder Ejecutivo"/>
    <x v="23"/>
    <x v="152"/>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245053.66999999998"/>
  </r>
  <r>
    <s v="2025"/>
    <x v="0"/>
    <x v="0"/>
    <x v="0"/>
    <x v="0"/>
    <s v="2 - Poder Ejecutivo"/>
    <x v="23"/>
    <x v="152"/>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719.21"/>
  </r>
  <r>
    <s v="2025"/>
    <x v="0"/>
    <x v="0"/>
    <x v="0"/>
    <x v="0"/>
    <s v="2 - Poder Ejecutivo"/>
    <x v="23"/>
    <x v="152"/>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6391519.8200000003"/>
  </r>
  <r>
    <s v="2025"/>
    <x v="0"/>
    <x v="0"/>
    <x v="0"/>
    <x v="0"/>
    <s v="2 - Poder Ejecutivo"/>
    <x v="23"/>
    <x v="152"/>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1983057.4100000001"/>
  </r>
  <r>
    <s v="2025"/>
    <x v="0"/>
    <x v="0"/>
    <x v="0"/>
    <x v="0"/>
    <s v="2 - Poder Ejecutivo"/>
    <x v="23"/>
    <x v="152"/>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228221"/>
  </r>
  <r>
    <s v="2025"/>
    <x v="0"/>
    <x v="0"/>
    <x v="0"/>
    <x v="0"/>
    <s v="2 - Poder Ejecutivo"/>
    <x v="23"/>
    <x v="152"/>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0"/>
  </r>
  <r>
    <s v="2025"/>
    <x v="0"/>
    <x v="0"/>
    <x v="0"/>
    <x v="0"/>
    <s v="2 - Poder Ejecutivo"/>
    <x v="23"/>
    <x v="152"/>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500000"/>
  </r>
  <r>
    <s v="2025"/>
    <x v="0"/>
    <x v="0"/>
    <x v="0"/>
    <x v="0"/>
    <s v="2 - Poder Ejecutivo"/>
    <x v="23"/>
    <x v="152"/>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0"/>
  </r>
  <r>
    <s v="2025"/>
    <x v="0"/>
    <x v="0"/>
    <x v="0"/>
    <x v="0"/>
    <s v="2 - Poder Ejecutivo"/>
    <x v="23"/>
    <x v="152"/>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0"/>
  </r>
  <r>
    <s v="2025"/>
    <x v="0"/>
    <x v="0"/>
    <x v="0"/>
    <x v="0"/>
    <s v="2 - Poder Ejecutivo"/>
    <x v="23"/>
    <x v="152"/>
    <s v="3 - PROTECCIÓN DEL MEDIO AMBIENTE"/>
    <s v="3.3 - Cambio Climático"/>
    <s v="3.3.04 - Gobernanza del riesgo de desastres climáticos"/>
    <s v="2.3 - MATERIALES Y SUMINISTROS"/>
    <s v="2.3.9 - PRODUCTOS Y ÚTILES VARIOS"/>
    <s v="N"/>
    <s v="00 - N/A"/>
    <s v="10 - FONDO GENERAL"/>
    <s v="(en blanco)"/>
    <s v="99 - MULTIPROVINCIAL"/>
    <n v="200000"/>
    <n v="0"/>
  </r>
  <r>
    <s v="2025"/>
    <x v="0"/>
    <x v="0"/>
    <x v="0"/>
    <x v="0"/>
    <s v="2 - Poder Ejecutivo"/>
    <x v="23"/>
    <x v="153"/>
    <s v="4 - SERVICIOS SOCIALES"/>
    <s v="4.4 - Educación"/>
    <s v="4.4.09 - Enseñanza no atribuible a ningún nivel"/>
    <s v="2.1 - REMUNERACIONES Y CONTRIBUCIONES"/>
    <s v="2.1.1 - REMUNERACIONES"/>
    <s v="N"/>
    <s v="00 - N/A"/>
    <s v="10 - FONDO GENERAL"/>
    <s v="(en blanco)"/>
    <s v="01 - DISTRITO NACIONAL"/>
    <n v="76461017"/>
    <n v="33110324.359999999"/>
  </r>
  <r>
    <s v="2025"/>
    <x v="0"/>
    <x v="0"/>
    <x v="0"/>
    <x v="0"/>
    <s v="2 - Poder Ejecutivo"/>
    <x v="23"/>
    <x v="153"/>
    <s v="4 - SERVICIOS SOCIALES"/>
    <s v="4.4 - Educación"/>
    <s v="4.4.09 - Enseñanza no atribuible a ningún nivel"/>
    <s v="2.1 - REMUNERACIONES Y CONTRIBUCIONES"/>
    <s v="2.1.1 - REMUNERACIONES"/>
    <s v="N"/>
    <s v="00 - N/A"/>
    <s v="10 - FONDO GENERAL"/>
    <s v="(en blanco)"/>
    <s v="99 - MULTIPROVINCIAL"/>
    <n v="81231758"/>
    <n v="20806850"/>
  </r>
  <r>
    <s v="2025"/>
    <x v="0"/>
    <x v="0"/>
    <x v="0"/>
    <x v="0"/>
    <s v="2 - Poder Ejecutivo"/>
    <x v="23"/>
    <x v="153"/>
    <s v="4 - SERVICIOS SOCIALES"/>
    <s v="4.4 - Educación"/>
    <s v="4.4.09 - Enseñanza no atribuible a ningún nivel"/>
    <s v="2.1 - REMUNERACIONES Y CONTRIBUCIONES"/>
    <s v="2.1.2 - SOBRESUELDOS"/>
    <s v="N"/>
    <s v="00 - N/A"/>
    <s v="10 - FONDO GENERAL"/>
    <s v="(en blanco)"/>
    <s v="01 - DISTRITO NACIONAL"/>
    <n v="19210934"/>
    <n v="9380802.7599999998"/>
  </r>
  <r>
    <s v="2025"/>
    <x v="0"/>
    <x v="0"/>
    <x v="0"/>
    <x v="0"/>
    <s v="2 - Poder Ejecutivo"/>
    <x v="23"/>
    <x v="153"/>
    <s v="4 - SERVICIOS SOCIALES"/>
    <s v="4.4 - Educación"/>
    <s v="4.4.09 - Enseñanza no atribuible a ningún nivel"/>
    <s v="2.1 - REMUNERACIONES Y CONTRIBUCIONES"/>
    <s v="2.1.4 - GRATIFICACIONES Y BONIFICACIONES"/>
    <s v="N"/>
    <s v="00 - N/A"/>
    <s v="10 - FONDO GENERAL"/>
    <s v="(en blanco)"/>
    <s v="01 - DISTRITO NACIONAL"/>
    <n v="7820000"/>
    <n v="0"/>
  </r>
  <r>
    <s v="2025"/>
    <x v="0"/>
    <x v="0"/>
    <x v="0"/>
    <x v="0"/>
    <s v="2 - Poder Ejecutivo"/>
    <x v="23"/>
    <x v="153"/>
    <s v="4 - SERVICIOS SOCIALES"/>
    <s v="4.4 - Educación"/>
    <s v="4.4.09 - Enseñanza no atribuible a ningún nivel"/>
    <s v="2.1 - REMUNERACIONES Y CONTRIBUCIONES"/>
    <s v="2.1.5 - CONTRIBUCIONES A LA SEGURIDAD SOCIAL"/>
    <s v="N"/>
    <s v="00 - N/A"/>
    <s v="10 - FONDO GENERAL"/>
    <s v="(en blanco)"/>
    <s v="01 - DISTRITO NACIONAL"/>
    <n v="10480654"/>
    <n v="4845660.6199999992"/>
  </r>
  <r>
    <s v="2025"/>
    <x v="0"/>
    <x v="0"/>
    <x v="0"/>
    <x v="0"/>
    <s v="2 - Poder Ejecutivo"/>
    <x v="23"/>
    <x v="153"/>
    <s v="4 - SERVICIOS SOCIALES"/>
    <s v="4.4 - Educación"/>
    <s v="4.4.09 - Enseñanza no atribuible a ningún nivel"/>
    <s v="2.1 - REMUNERACIONES Y CONTRIBUCIONES"/>
    <s v="2.1.5 - CONTRIBUCIONES A LA SEGURIDAD SOCIAL"/>
    <s v="N"/>
    <s v="00 - N/A"/>
    <s v="10 - FONDO GENERAL"/>
    <s v="(en blanco)"/>
    <s v="99 - MULTIPROVINCIAL"/>
    <n v="7036062"/>
    <n v="3128439.89"/>
  </r>
  <r>
    <s v="2025"/>
    <x v="0"/>
    <x v="0"/>
    <x v="0"/>
    <x v="0"/>
    <s v="2 - Poder Ejecutivo"/>
    <x v="23"/>
    <x v="153"/>
    <s v="4 - SERVICIOS SOCIALES"/>
    <s v="4.4 - Educación"/>
    <s v="4.4.09 - Enseñanza no atribuible a ningún nivel"/>
    <s v="2.2 - CONTRATACIÓN DE SERVICIOS"/>
    <s v="2.2.1 - SERVICIOS BÁSICOS"/>
    <s v="N"/>
    <s v="00 - N/A"/>
    <s v="10 - FONDO GENERAL"/>
    <s v="(en blanco)"/>
    <s v="01 - DISTRITO NACIONAL"/>
    <n v="10746608"/>
    <n v="5635449.2299999995"/>
  </r>
  <r>
    <s v="2025"/>
    <x v="0"/>
    <x v="0"/>
    <x v="0"/>
    <x v="0"/>
    <s v="2 - Poder Ejecutivo"/>
    <x v="23"/>
    <x v="153"/>
    <s v="4 - SERVICIOS SOCIALES"/>
    <s v="4.4 - Educación"/>
    <s v="4.4.09 - Enseñanza no atribuible a ningún nivel"/>
    <s v="2.2 - CONTRATACIÓN DE SERVICIOS"/>
    <s v="2.2.2 - PUBLICIDAD, IMPRESIÓN Y ENCUADERNACIÓN"/>
    <s v="N"/>
    <s v="00 - N/A"/>
    <s v="10 - FONDO GENERAL"/>
    <s v="(en blanco)"/>
    <s v="01 - DISTRITO NACIONAL"/>
    <n v="39000"/>
    <n v="14691"/>
  </r>
  <r>
    <s v="2025"/>
    <x v="0"/>
    <x v="0"/>
    <x v="0"/>
    <x v="0"/>
    <s v="2 - Poder Ejecutivo"/>
    <x v="23"/>
    <x v="153"/>
    <s v="4 - SERVICIOS SOCIALES"/>
    <s v="4.4 - Educación"/>
    <s v="4.4.09 - Enseñanza no atribuible a ningún nivel"/>
    <s v="2.2 - CONTRATACIÓN DE SERVICIOS"/>
    <s v="2.2.3 - VIÁTICOS"/>
    <s v="N"/>
    <s v="00 - N/A"/>
    <s v="10 - FONDO GENERAL"/>
    <s v="(en blanco)"/>
    <s v="01 - DISTRITO NACIONAL"/>
    <n v="1276000"/>
    <n v="0"/>
  </r>
  <r>
    <s v="2025"/>
    <x v="0"/>
    <x v="0"/>
    <x v="0"/>
    <x v="0"/>
    <s v="2 - Poder Ejecutivo"/>
    <x v="23"/>
    <x v="153"/>
    <s v="4 - SERVICIOS SOCIALES"/>
    <s v="4.4 - Educación"/>
    <s v="4.4.09 - Enseñanza no atribuible a ningún nivel"/>
    <s v="2.2 - CONTRATACIÓN DE SERVICIOS"/>
    <s v="2.2.4 - TRANSPORTE Y ALMACENAJE"/>
    <s v="N"/>
    <s v="00 - N/A"/>
    <s v="10 - FONDO GENERAL"/>
    <s v="(en blanco)"/>
    <s v="01 - DISTRITO NACIONAL"/>
    <n v="0"/>
    <n v="79987.149999999994"/>
  </r>
  <r>
    <s v="2025"/>
    <x v="0"/>
    <x v="0"/>
    <x v="0"/>
    <x v="0"/>
    <s v="2 - Poder Ejecutivo"/>
    <x v="23"/>
    <x v="153"/>
    <s v="4 - SERVICIOS SOCIALES"/>
    <s v="4.4 - Educación"/>
    <s v="4.4.09 - Enseñanza no atribuible a ningún nivel"/>
    <s v="2.2 - CONTRATACIÓN DE SERVICIOS"/>
    <s v="2.2.5 - ALQUILERES Y RENTAS"/>
    <s v="N"/>
    <s v="00 - N/A"/>
    <s v="10 - FONDO GENERAL"/>
    <s v="(en blanco)"/>
    <s v="01 - DISTRITO NACIONAL"/>
    <n v="4971392"/>
    <n v="901962.41999999993"/>
  </r>
  <r>
    <s v="2025"/>
    <x v="0"/>
    <x v="0"/>
    <x v="0"/>
    <x v="0"/>
    <s v="2 - Poder Ejecutivo"/>
    <x v="23"/>
    <x v="153"/>
    <s v="4 - SERVICIOS SOCIALES"/>
    <s v="4.4 - Educación"/>
    <s v="4.4.09 - Enseñanza no atribuible a ningún nivel"/>
    <s v="2.2 - CONTRATACIÓN DE SERVICIOS"/>
    <s v="2.2.6 - SEGUROS"/>
    <s v="N"/>
    <s v="00 - N/A"/>
    <s v="10 - FONDO GENERAL"/>
    <s v="(en blanco)"/>
    <s v="01 - DISTRITO NACIONAL"/>
    <n v="1750000"/>
    <n v="1024651.5399999999"/>
  </r>
  <r>
    <s v="2025"/>
    <x v="0"/>
    <x v="0"/>
    <x v="0"/>
    <x v="0"/>
    <s v="2 - Poder Ejecutivo"/>
    <x v="23"/>
    <x v="153"/>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943926.4"/>
  </r>
  <r>
    <s v="2025"/>
    <x v="0"/>
    <x v="0"/>
    <x v="0"/>
    <x v="0"/>
    <s v="2 - Poder Ejecutivo"/>
    <x v="23"/>
    <x v="153"/>
    <s v="4 - SERVICIOS SOCIALES"/>
    <s v="4.4 - Educación"/>
    <s v="4.4.09 - Enseñanza no atribuible a ningún nivel"/>
    <s v="2.2 - CONTRATACIÓN DE SERVICIOS"/>
    <s v="2.2.8 - OTROS SERVICIOS NO INCLUIDOS EN CONCEPTOS ANTERIORES"/>
    <s v="N"/>
    <s v="00 - N/A"/>
    <s v="10 - FONDO GENERAL"/>
    <s v="(en blanco)"/>
    <s v="01 - DISTRITO NACIONAL"/>
    <n v="8498000"/>
    <n v="660522.5"/>
  </r>
  <r>
    <s v="2025"/>
    <x v="0"/>
    <x v="0"/>
    <x v="0"/>
    <x v="0"/>
    <s v="2 - Poder Ejecutivo"/>
    <x v="23"/>
    <x v="153"/>
    <s v="4 - SERVICIOS SOCIALES"/>
    <s v="4.4 - Educación"/>
    <s v="4.4.09 - Enseñanza no atribuible a ningún nivel"/>
    <s v="2.2 - CONTRATACIÓN DE SERVICIOS"/>
    <s v="2.2.9 - OTRAS CONTRATACIONES DE SERVICIOS"/>
    <s v="N"/>
    <s v="00 - N/A"/>
    <s v="10 - FONDO GENERAL"/>
    <s v="(en blanco)"/>
    <s v="01 - DISTRITO NACIONAL"/>
    <n v="4217000"/>
    <n v="711280.78"/>
  </r>
  <r>
    <s v="2025"/>
    <x v="0"/>
    <x v="0"/>
    <x v="0"/>
    <x v="0"/>
    <s v="2 - Poder Ejecutivo"/>
    <x v="23"/>
    <x v="153"/>
    <s v="4 - SERVICIOS SOCIALES"/>
    <s v="4.4 - Educación"/>
    <s v="4.4.09 - Enseñanza no atribuible a ningún nivel"/>
    <s v="2.3 - MATERIALES Y SUMINISTROS"/>
    <s v="2.3.1 - ALIMENTOS Y PRODUCTOS AGROFORESTALES"/>
    <s v="N"/>
    <s v="00 - N/A"/>
    <s v="10 - FONDO GENERAL"/>
    <s v="(en blanco)"/>
    <s v="01 - DISTRITO NACIONAL"/>
    <n v="533434"/>
    <n v="156512.13"/>
  </r>
  <r>
    <s v="2025"/>
    <x v="0"/>
    <x v="0"/>
    <x v="0"/>
    <x v="0"/>
    <s v="2 - Poder Ejecutivo"/>
    <x v="23"/>
    <x v="153"/>
    <s v="4 - SERVICIOS SOCIALES"/>
    <s v="4.4 - Educación"/>
    <s v="4.4.09 - Enseñanza no atribuible a ningún nivel"/>
    <s v="2.3 - MATERIALES Y SUMINISTROS"/>
    <s v="2.3.2 - TEXTILES Y VESTUARIOS"/>
    <s v="N"/>
    <s v="00 - N/A"/>
    <s v="10 - FONDO GENERAL"/>
    <s v="(en blanco)"/>
    <s v="01 - DISTRITO NACIONAL"/>
    <n v="0"/>
    <n v="0"/>
  </r>
  <r>
    <s v="2025"/>
    <x v="0"/>
    <x v="0"/>
    <x v="0"/>
    <x v="0"/>
    <s v="2 - Poder Ejecutivo"/>
    <x v="23"/>
    <x v="153"/>
    <s v="4 - SERVICIOS SOCIALES"/>
    <s v="4.4 - Educación"/>
    <s v="4.4.09 - Enseñanza no atribuible a ningún nivel"/>
    <s v="2.3 - MATERIALES Y SUMINISTROS"/>
    <s v="2.3.3 - PAPEL, CARTÓN E IMPRESOS"/>
    <s v="N"/>
    <s v="00 - N/A"/>
    <s v="10 - FONDO GENERAL"/>
    <s v="(en blanco)"/>
    <s v="01 - DISTRITO NACIONAL"/>
    <n v="268000"/>
    <n v="227503.03999999998"/>
  </r>
  <r>
    <s v="2025"/>
    <x v="0"/>
    <x v="0"/>
    <x v="0"/>
    <x v="0"/>
    <s v="2 - Poder Ejecutivo"/>
    <x v="23"/>
    <x v="153"/>
    <s v="4 - SERVICIOS SOCIALES"/>
    <s v="4.4 - Educación"/>
    <s v="4.4.09 - Enseñanza no atribuible a ningún nivel"/>
    <s v="2.3 - MATERIALES Y SUMINISTROS"/>
    <s v="2.3.4 - PRODUCTOS FARMACÉUTICOS"/>
    <s v="N"/>
    <s v="00 - N/A"/>
    <s v="10 - FONDO GENERAL"/>
    <s v="(en blanco)"/>
    <s v="01 - DISTRITO NACIONAL"/>
    <n v="252320"/>
    <n v="58410.95"/>
  </r>
  <r>
    <s v="2025"/>
    <x v="0"/>
    <x v="0"/>
    <x v="0"/>
    <x v="0"/>
    <s v="2 - Poder Ejecutivo"/>
    <x v="23"/>
    <x v="153"/>
    <s v="4 - SERVICIOS SOCIALES"/>
    <s v="4.4 - Educación"/>
    <s v="4.4.09 - Enseñanza no atribuible a ningún nivel"/>
    <s v="2.3 - MATERIALES Y SUMINISTROS"/>
    <s v="2.3.5 - CUERO, CAUCHO Y PLÁSTICO"/>
    <s v="N"/>
    <s v="00 - N/A"/>
    <s v="10 - FONDO GENERAL"/>
    <s v="(en blanco)"/>
    <s v="01 - DISTRITO NACIONAL"/>
    <n v="0"/>
    <n v="0"/>
  </r>
  <r>
    <s v="2025"/>
    <x v="0"/>
    <x v="0"/>
    <x v="0"/>
    <x v="0"/>
    <s v="2 - Poder Ejecutivo"/>
    <x v="23"/>
    <x v="153"/>
    <s v="4 - SERVICIOS SOCIALES"/>
    <s v="4.4 - Educación"/>
    <s v="4.4.09 - Enseñanza no atribuible a ningún nivel"/>
    <s v="2.3 - MATERIALES Y SUMINISTROS"/>
    <s v="2.3.6 - PRODUCTOS DE MINERALES, METÁLICOS Y NO METÁLICOS"/>
    <s v="N"/>
    <s v="00 - N/A"/>
    <s v="10 - FONDO GENERAL"/>
    <s v="(en blanco)"/>
    <s v="01 - DISTRITO NACIONAL"/>
    <n v="50696"/>
    <n v="0"/>
  </r>
  <r>
    <s v="2025"/>
    <x v="0"/>
    <x v="0"/>
    <x v="0"/>
    <x v="0"/>
    <s v="2 - Poder Ejecutivo"/>
    <x v="23"/>
    <x v="153"/>
    <s v="4 - SERVICIOS SOCIALES"/>
    <s v="4.4 - Educación"/>
    <s v="4.4.09 - Enseñanza no atribuible a ningún nivel"/>
    <s v="2.3 - MATERIALES Y SUMINISTROS"/>
    <s v="2.3.7 - COMBUSTIBLES, LUBRICANTES, PRODUCTOS QUÍMICOS Y CONEXOS"/>
    <s v="N"/>
    <s v="00 - N/A"/>
    <s v="10 - FONDO GENERAL"/>
    <s v="(en blanco)"/>
    <s v="01 - DISTRITO NACIONAL"/>
    <n v="4700000"/>
    <n v="2006208.5"/>
  </r>
  <r>
    <s v="2025"/>
    <x v="0"/>
    <x v="0"/>
    <x v="0"/>
    <x v="0"/>
    <s v="2 - Poder Ejecutivo"/>
    <x v="23"/>
    <x v="153"/>
    <s v="4 - SERVICIOS SOCIALES"/>
    <s v="4.4 - Educación"/>
    <s v="4.4.09 - Enseñanza no atribuible a ningún nivel"/>
    <s v="2.3 - MATERIALES Y SUMINISTROS"/>
    <s v="2.3.9 - PRODUCTOS Y ÚTILES VARIOS"/>
    <s v="N"/>
    <s v="00 - N/A"/>
    <s v="10 - FONDO GENERAL"/>
    <s v="(en blanco)"/>
    <s v="01 - DISTRITO NACIONAL"/>
    <n v="2059322"/>
    <n v="2146564.96"/>
  </r>
  <r>
    <s v="2025"/>
    <x v="0"/>
    <x v="0"/>
    <x v="0"/>
    <x v="0"/>
    <s v="2 - Poder Ejecutivo"/>
    <x v="23"/>
    <x v="154"/>
    <s v="2 - SERVICIOS ECONÓMICOS"/>
    <s v="2.7 - Comunicaciones"/>
    <s v="2.7.01 - Comunicaciones"/>
    <s v="2.1 - REMUNERACIONES Y CONTRIBUCIONES"/>
    <s v="2.1.1 - REMUNERACIONES"/>
    <s v="N"/>
    <s v="00 - N/A"/>
    <s v="10 - FONDO GENERAL"/>
    <s v="(en blanco)"/>
    <s v="01 - DISTRITO NACIONAL"/>
    <n v="380967722"/>
    <n v="171939881.84999999"/>
  </r>
  <r>
    <s v="2025"/>
    <x v="0"/>
    <x v="0"/>
    <x v="0"/>
    <x v="0"/>
    <s v="2 - Poder Ejecutivo"/>
    <x v="23"/>
    <x v="154"/>
    <s v="2 - SERVICIOS ECONÓMICOS"/>
    <s v="2.7 - Comunicaciones"/>
    <s v="2.7.01 - Comunicaciones"/>
    <s v="2.1 - REMUNERACIONES Y CONTRIBUCIONES"/>
    <s v="2.1.1 - REMUNERACIONES"/>
    <s v="N"/>
    <s v="00 - N/A"/>
    <s v="10 - FONDO GENERAL"/>
    <s v="(en blanco)"/>
    <s v="99 - MULTIPROVINCIAL"/>
    <n v="126530564"/>
    <n v="47167410.769999996"/>
  </r>
  <r>
    <s v="2025"/>
    <x v="0"/>
    <x v="0"/>
    <x v="0"/>
    <x v="0"/>
    <s v="2 - Poder Ejecutivo"/>
    <x v="23"/>
    <x v="154"/>
    <s v="2 - SERVICIOS ECONÓMICOS"/>
    <s v="2.7 - Comunicaciones"/>
    <s v="2.7.01 - Comunicaciones"/>
    <s v="2.1 - REMUNERACIONES Y CONTRIBUCIONES"/>
    <s v="2.1.2 - SOBRESUELDOS"/>
    <s v="N"/>
    <s v="00 - N/A"/>
    <s v="10 - FONDO GENERAL"/>
    <s v="(en blanco)"/>
    <s v="01 - DISTRITO NACIONAL"/>
    <n v="75310894"/>
    <n v="29367346.789999999"/>
  </r>
  <r>
    <s v="2025"/>
    <x v="0"/>
    <x v="0"/>
    <x v="0"/>
    <x v="0"/>
    <s v="2 - Poder Ejecutivo"/>
    <x v="23"/>
    <x v="154"/>
    <s v="2 - SERVICIOS ECONÓMICOS"/>
    <s v="2.7 - Comunicaciones"/>
    <s v="2.7.01 - Comunicaciones"/>
    <s v="2.1 - REMUNERACIONES Y CONTRIBUCIONES"/>
    <s v="2.1.2 - SOBRESUELDOS"/>
    <s v="N"/>
    <s v="00 - N/A"/>
    <s v="10 - FONDO GENERAL"/>
    <s v="(en blanco)"/>
    <s v="99 - MULTIPROVINCIAL"/>
    <n v="45642532"/>
    <n v="16078277.76"/>
  </r>
  <r>
    <s v="2025"/>
    <x v="0"/>
    <x v="0"/>
    <x v="0"/>
    <x v="0"/>
    <s v="2 - Poder Ejecutivo"/>
    <x v="23"/>
    <x v="154"/>
    <s v="2 - SERVICIOS ECONÓMICOS"/>
    <s v="2.7 - Comunicaciones"/>
    <s v="2.7.01 - Comunicaciones"/>
    <s v="2.1 - REMUNERACIONES Y CONTRIBUCIONES"/>
    <s v="2.1.3 - DIETAS Y GASTOS DE REPRESENTACIÓN"/>
    <s v="N"/>
    <s v="00 - N/A"/>
    <s v="10 - FONDO GENERAL"/>
    <s v="(en blanco)"/>
    <s v="01 - DISTRITO NACIONAL"/>
    <n v="200000"/>
    <n v="0"/>
  </r>
  <r>
    <s v="2025"/>
    <x v="0"/>
    <x v="0"/>
    <x v="0"/>
    <x v="0"/>
    <s v="2 - Poder Ejecutivo"/>
    <x v="23"/>
    <x v="154"/>
    <s v="2 - SERVICIOS ECONÓMICOS"/>
    <s v="2.7 - Comunicaciones"/>
    <s v="2.7.01 - Comunicaciones"/>
    <s v="2.1 - REMUNERACIONES Y CONTRIBUCIONES"/>
    <s v="2.1.5 - CONTRIBUCIONES A LA SEGURIDAD SOCIAL"/>
    <s v="N"/>
    <s v="00 - N/A"/>
    <s v="10 - FONDO GENERAL"/>
    <s v="(en blanco)"/>
    <s v="01 - DISTRITO NACIONAL"/>
    <n v="62515866"/>
    <n v="24412222.430000003"/>
  </r>
  <r>
    <s v="2025"/>
    <x v="0"/>
    <x v="0"/>
    <x v="0"/>
    <x v="0"/>
    <s v="2 - Poder Ejecutivo"/>
    <x v="23"/>
    <x v="154"/>
    <s v="2 - SERVICIOS ECONÓMICOS"/>
    <s v="2.7 - Comunicaciones"/>
    <s v="2.7.01 - Comunicaciones"/>
    <s v="2.1 - REMUNERACIONES Y CONTRIBUCIONES"/>
    <s v="2.1.5 - CONTRIBUCIONES A LA SEGURIDAD SOCIAL"/>
    <s v="N"/>
    <s v="00 - N/A"/>
    <s v="10 - FONDO GENERAL"/>
    <s v="(en blanco)"/>
    <s v="99 - MULTIPROVINCIAL"/>
    <n v="18379942"/>
    <n v="7096399.7400000012"/>
  </r>
  <r>
    <s v="2025"/>
    <x v="0"/>
    <x v="0"/>
    <x v="0"/>
    <x v="0"/>
    <s v="2 - Poder Ejecutivo"/>
    <x v="23"/>
    <x v="154"/>
    <s v="2 - SERVICIOS ECONÓMICOS"/>
    <s v="2.7 - Comunicaciones"/>
    <s v="2.7.01 - Comunicaciones"/>
    <s v="2.2 - CONTRATACIÓN DE SERVICIOS"/>
    <s v="2.2.1 - SERVICIOS BÁSICOS"/>
    <s v="N"/>
    <s v="00 - N/A"/>
    <s v="10 - FONDO GENERAL"/>
    <s v="(en blanco)"/>
    <s v="01 - DISTRITO NACIONAL"/>
    <n v="10000000"/>
    <n v="4664594.0999999996"/>
  </r>
  <r>
    <s v="2025"/>
    <x v="0"/>
    <x v="0"/>
    <x v="0"/>
    <x v="0"/>
    <s v="2 - Poder Ejecutivo"/>
    <x v="23"/>
    <x v="154"/>
    <s v="2 - SERVICIOS ECONÓMICOS"/>
    <s v="2.7 - Comunicaciones"/>
    <s v="2.7.01 - Comunicaciones"/>
    <s v="2.2 - CONTRATACIÓN DE SERVICIOS"/>
    <s v="2.2.1 - SERVICIOS BÁSICOS"/>
    <s v="N"/>
    <s v="00 - N/A"/>
    <s v="10 - FONDO GENERAL"/>
    <s v="(en blanco)"/>
    <s v="99 - MULTIPROVINCIAL"/>
    <n v="92400000"/>
    <n v="46289733.069999993"/>
  </r>
  <r>
    <s v="2025"/>
    <x v="0"/>
    <x v="0"/>
    <x v="0"/>
    <x v="0"/>
    <s v="2 - Poder Ejecutivo"/>
    <x v="23"/>
    <x v="154"/>
    <s v="2 - SERVICIOS ECONÓMICOS"/>
    <s v="2.7 - Comunicaciones"/>
    <s v="2.7.01 - Comunicaciones"/>
    <s v="2.2 - CONTRATACIÓN DE SERVICIOS"/>
    <s v="2.2.2 - PUBLICIDAD, IMPRESIÓN Y ENCUADERNACIÓN"/>
    <s v="N"/>
    <s v="00 - N/A"/>
    <s v="10 - FONDO GENERAL"/>
    <s v="(en blanco)"/>
    <s v="01 - DISTRITO NACIONAL"/>
    <n v="0"/>
    <n v="0"/>
  </r>
  <r>
    <s v="2025"/>
    <x v="0"/>
    <x v="0"/>
    <x v="0"/>
    <x v="0"/>
    <s v="2 - Poder Ejecutivo"/>
    <x v="23"/>
    <x v="154"/>
    <s v="2 - SERVICIOS ECONÓMICOS"/>
    <s v="2.7 - Comunicaciones"/>
    <s v="2.7.01 - Comunicaciones"/>
    <s v="2.2 - CONTRATACIÓN DE SERVICIOS"/>
    <s v="2.2.5 - ALQUILERES Y RENTAS"/>
    <s v="N"/>
    <s v="00 - N/A"/>
    <s v="10 - FONDO GENERAL"/>
    <s v="(en blanco)"/>
    <s v="01 - DISTRITO NACIONAL"/>
    <n v="182263629"/>
    <n v="65745765.599999994"/>
  </r>
  <r>
    <s v="2025"/>
    <x v="0"/>
    <x v="0"/>
    <x v="0"/>
    <x v="0"/>
    <s v="2 - Poder Ejecutivo"/>
    <x v="23"/>
    <x v="154"/>
    <s v="2 - SERVICIOS ECONÓMICOS"/>
    <s v="2.7 - Comunicaciones"/>
    <s v="2.7.01 - Comunicaciones"/>
    <s v="2.2 - CONTRATACIÓN DE SERVICIOS"/>
    <s v="2.2.5 - ALQUILERES Y RENTAS"/>
    <s v="N"/>
    <s v="00 - N/A"/>
    <s v="10 - FONDO GENERAL"/>
    <s v="(en blanco)"/>
    <s v="99 - MULTIPROVINCIAL"/>
    <n v="288565568"/>
    <n v="94758156.179999977"/>
  </r>
  <r>
    <s v="2025"/>
    <x v="0"/>
    <x v="0"/>
    <x v="0"/>
    <x v="0"/>
    <s v="2 - Poder Ejecutivo"/>
    <x v="23"/>
    <x v="154"/>
    <s v="2 - SERVICIOS ECONÓMICOS"/>
    <s v="2.7 - Comunicaciones"/>
    <s v="2.7.01 - Comunicaciones"/>
    <s v="2.2 - CONTRATACIÓN DE SERVICIOS"/>
    <s v="2.2.6 - SEGUROS"/>
    <s v="N"/>
    <s v="00 - N/A"/>
    <s v="10 - FONDO GENERAL"/>
    <s v="(en blanco)"/>
    <s v="01 - DISTRITO NACIONAL"/>
    <n v="5950000"/>
    <n v="3805435.55"/>
  </r>
  <r>
    <s v="2025"/>
    <x v="0"/>
    <x v="0"/>
    <x v="0"/>
    <x v="0"/>
    <s v="2 - Poder Ejecutivo"/>
    <x v="23"/>
    <x v="154"/>
    <s v="2 - SERVICIOS ECONÓMICOS"/>
    <s v="2.7 - Comunicaciones"/>
    <s v="2.7.01 - Comunicaciones"/>
    <s v="2.2 - CONTRATACIÓN DE SERVICIOS"/>
    <s v="2.2.7 - SERVICIOS DE CONSERVACIÓN, REPARACIONES MENORES E INSTALACIONES TEMPORALES"/>
    <s v="N"/>
    <s v="00 - N/A"/>
    <s v="10 - FONDO GENERAL"/>
    <s v="(en blanco)"/>
    <s v="01 - DISTRITO NACIONAL"/>
    <n v="0"/>
    <n v="0"/>
  </r>
  <r>
    <s v="2025"/>
    <x v="0"/>
    <x v="0"/>
    <x v="0"/>
    <x v="0"/>
    <s v="2 - Poder Ejecutivo"/>
    <x v="23"/>
    <x v="154"/>
    <s v="2 - SERVICIOS ECONÓMICOS"/>
    <s v="2.7 - Comunicaciones"/>
    <s v="2.7.01 - Comunicaciones"/>
    <s v="2.2 - CONTRATACIÓN DE SERVICIOS"/>
    <s v="2.2.8 - OTROS SERVICIOS NO INCLUIDOS EN CONCEPTOS ANTERIORES"/>
    <s v="N"/>
    <s v="00 - N/A"/>
    <s v="10 - FONDO GENERAL"/>
    <s v="(en blanco)"/>
    <s v="01 - DISTRITO NACIONAL"/>
    <n v="50000"/>
    <n v="300900"/>
  </r>
  <r>
    <s v="2025"/>
    <x v="0"/>
    <x v="0"/>
    <x v="0"/>
    <x v="0"/>
    <s v="2 - Poder Ejecutivo"/>
    <x v="23"/>
    <x v="154"/>
    <s v="2 - SERVICIOS ECONÓMICOS"/>
    <s v="2.7 - Comunicaciones"/>
    <s v="2.7.01 - Comunicaciones"/>
    <s v="2.2 - CONTRATACIÓN DE SERVICIOS"/>
    <s v="2.2.8 - OTROS SERVICIOS NO INCLUIDOS EN CONCEPTOS ANTERIORES"/>
    <s v="N"/>
    <s v="00 - N/A"/>
    <s v="10 - FONDO GENERAL"/>
    <s v="(en blanco)"/>
    <s v="99 - MULTIPROVINCIAL"/>
    <n v="21773071"/>
    <n v="13424747.359999999"/>
  </r>
  <r>
    <s v="2025"/>
    <x v="0"/>
    <x v="0"/>
    <x v="0"/>
    <x v="0"/>
    <s v="2 - Poder Ejecutivo"/>
    <x v="23"/>
    <x v="154"/>
    <s v="2 - SERVICIOS ECONÓMICOS"/>
    <s v="2.7 - Comunicaciones"/>
    <s v="2.7.01 - Comunicaciones"/>
    <s v="2.2 - CONTRATACIÓN DE SERVICIOS"/>
    <s v="2.2.9 - OTRAS CONTRATACIONES DE SERVICIOS"/>
    <s v="N"/>
    <s v="00 - N/A"/>
    <s v="10 - FONDO GENERAL"/>
    <s v="(en blanco)"/>
    <s v="01 - DISTRITO NACIONAL"/>
    <n v="0"/>
    <n v="360000"/>
  </r>
  <r>
    <s v="2025"/>
    <x v="0"/>
    <x v="0"/>
    <x v="0"/>
    <x v="0"/>
    <s v="2 - Poder Ejecutivo"/>
    <x v="23"/>
    <x v="154"/>
    <s v="2 - SERVICIOS ECONÓMICOS"/>
    <s v="2.7 - Comunicaciones"/>
    <s v="2.7.01 - Comunicaciones"/>
    <s v="2.2 - CONTRATACIÓN DE SERVICIOS"/>
    <s v="2.2.9 - OTRAS CONTRATACIONES DE SERVICIOS"/>
    <s v="N"/>
    <s v="00 - N/A"/>
    <s v="10 - FONDO GENERAL"/>
    <s v="(en blanco)"/>
    <s v="99 - MULTIPROVINCIAL"/>
    <n v="3650000"/>
    <n v="1750388.4"/>
  </r>
  <r>
    <s v="2025"/>
    <x v="0"/>
    <x v="0"/>
    <x v="0"/>
    <x v="0"/>
    <s v="2 - Poder Ejecutivo"/>
    <x v="23"/>
    <x v="154"/>
    <s v="2 - SERVICIOS ECONÓMICOS"/>
    <s v="2.7 - Comunicaciones"/>
    <s v="2.7.01 - Comunicaciones"/>
    <s v="2.3 - MATERIALES Y SUMINISTROS"/>
    <s v="2.3.1 - ALIMENTOS Y PRODUCTOS AGROFORESTALES"/>
    <s v="N"/>
    <s v="00 - N/A"/>
    <s v="10 - FONDO GENERAL"/>
    <s v="(en blanco)"/>
    <s v="01 - DISTRITO NACIONAL"/>
    <n v="0"/>
    <n v="246848"/>
  </r>
  <r>
    <s v="2025"/>
    <x v="0"/>
    <x v="0"/>
    <x v="0"/>
    <x v="0"/>
    <s v="2 - Poder Ejecutivo"/>
    <x v="23"/>
    <x v="154"/>
    <s v="2 - SERVICIOS ECONÓMICOS"/>
    <s v="2.7 - Comunicaciones"/>
    <s v="2.7.01 - Comunicaciones"/>
    <s v="2.3 - MATERIALES Y SUMINISTROS"/>
    <s v="2.3.2 - TEXTILES Y VESTUARIOS"/>
    <s v="N"/>
    <s v="00 - N/A"/>
    <s v="10 - FONDO GENERAL"/>
    <s v="(en blanco)"/>
    <s v="01 - DISTRITO NACIONAL"/>
    <n v="0"/>
    <n v="53100"/>
  </r>
  <r>
    <s v="2025"/>
    <x v="0"/>
    <x v="0"/>
    <x v="0"/>
    <x v="0"/>
    <s v="2 - Poder Ejecutivo"/>
    <x v="23"/>
    <x v="154"/>
    <s v="2 - SERVICIOS ECONÓMICOS"/>
    <s v="2.7 - Comunicaciones"/>
    <s v="2.7.01 - Comunicaciones"/>
    <s v="2.3 - MATERIALES Y SUMINISTROS"/>
    <s v="2.3.2 - TEXTILES Y VESTUARIOS"/>
    <s v="N"/>
    <s v="00 - N/A"/>
    <s v="10 - FONDO GENERAL"/>
    <s v="(en blanco)"/>
    <s v="99 - MULTIPROVINCIAL"/>
    <n v="0"/>
    <n v="0"/>
  </r>
  <r>
    <s v="2025"/>
    <x v="0"/>
    <x v="0"/>
    <x v="0"/>
    <x v="0"/>
    <s v="2 - Poder Ejecutivo"/>
    <x v="23"/>
    <x v="154"/>
    <s v="2 - SERVICIOS ECONÓMICOS"/>
    <s v="2.7 - Comunicaciones"/>
    <s v="2.7.01 - Comunicaciones"/>
    <s v="2.3 - MATERIALES Y SUMINISTROS"/>
    <s v="2.3.3 - PAPEL, CARTÓN E IMPRESOS"/>
    <s v="N"/>
    <s v="00 - N/A"/>
    <s v="10 - FONDO GENERAL"/>
    <s v="(en blanco)"/>
    <s v="01 - DISTRITO NACIONAL"/>
    <n v="0"/>
    <n v="0"/>
  </r>
  <r>
    <s v="2025"/>
    <x v="0"/>
    <x v="0"/>
    <x v="0"/>
    <x v="0"/>
    <s v="2 - Poder Ejecutivo"/>
    <x v="23"/>
    <x v="154"/>
    <s v="2 - SERVICIOS ECONÓMICOS"/>
    <s v="2.7 - Comunicaciones"/>
    <s v="2.7.01 - Comunicaciones"/>
    <s v="2.3 - MATERIALES Y SUMINISTROS"/>
    <s v="2.3.5 - CUERO, CAUCHO Y PLÁSTICO"/>
    <s v="N"/>
    <s v="00 - N/A"/>
    <s v="10 - FONDO GENERAL"/>
    <s v="(en blanco)"/>
    <s v="01 - DISTRITO NACIONAL"/>
    <n v="0"/>
    <n v="0"/>
  </r>
  <r>
    <s v="2025"/>
    <x v="0"/>
    <x v="0"/>
    <x v="0"/>
    <x v="0"/>
    <s v="2 - Poder Ejecutivo"/>
    <x v="23"/>
    <x v="154"/>
    <s v="2 - SERVICIOS ECONÓMICOS"/>
    <s v="2.7 - Comunicaciones"/>
    <s v="2.7.01 - Comunicaciones"/>
    <s v="2.3 - MATERIALES Y SUMINISTROS"/>
    <s v="2.3.7 - COMBUSTIBLES, LUBRICANTES, PRODUCTOS QUÍMICOS Y CONEXOS"/>
    <s v="N"/>
    <s v="00 - N/A"/>
    <s v="10 - FONDO GENERAL"/>
    <s v="(en blanco)"/>
    <s v="01 - DISTRITO NACIONAL"/>
    <n v="13200000"/>
    <n v="1837704.9"/>
  </r>
  <r>
    <s v="2025"/>
    <x v="0"/>
    <x v="0"/>
    <x v="0"/>
    <x v="0"/>
    <s v="2 - Poder Ejecutivo"/>
    <x v="23"/>
    <x v="154"/>
    <s v="2 - SERVICIOS ECONÓMICOS"/>
    <s v="2.7 - Comunicaciones"/>
    <s v="2.7.01 - Comunicaciones"/>
    <s v="2.3 - MATERIALES Y SUMINISTROS"/>
    <s v="2.3.9 - PRODUCTOS Y ÚTILES VARIOS"/>
    <s v="N"/>
    <s v="00 - N/A"/>
    <s v="10 - FONDO GENERAL"/>
    <s v="(en blanco)"/>
    <s v="01 - DISTRITO NACIONAL"/>
    <n v="0"/>
    <n v="0"/>
  </r>
  <r>
    <s v="2025"/>
    <x v="0"/>
    <x v="0"/>
    <x v="0"/>
    <x v="0"/>
    <s v="2 - Poder Ejecutivo"/>
    <x v="24"/>
    <x v="155"/>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0"/>
  </r>
  <r>
    <s v="2025"/>
    <x v="0"/>
    <x v="0"/>
    <x v="0"/>
    <x v="0"/>
    <s v="2 - Poder Ejecutivo"/>
    <x v="24"/>
    <x v="155"/>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50000"/>
  </r>
  <r>
    <s v="2025"/>
    <x v="0"/>
    <x v="0"/>
    <x v="0"/>
    <x v="0"/>
    <s v="2 - Poder Ejecutivo"/>
    <x v="24"/>
    <x v="155"/>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r>
  <r>
    <s v="2025"/>
    <x v="0"/>
    <x v="0"/>
    <x v="0"/>
    <x v="0"/>
    <s v="2 - Poder Ejecutivo"/>
    <x v="24"/>
    <x v="155"/>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53100"/>
  </r>
  <r>
    <s v="2025"/>
    <x v="0"/>
    <x v="0"/>
    <x v="0"/>
    <x v="0"/>
    <s v="2 - Poder Ejecutivo"/>
    <x v="24"/>
    <x v="155"/>
    <s v="2 - SERVICIOS ECONÓMICOS"/>
    <s v="2.4 - Energía y combustible"/>
    <s v="2.4.03 - Combustible"/>
    <s v="2.1 - REMUNERACIONES Y CONTRIBUCIONES"/>
    <s v="2.1.1 - REMUNERACIONES"/>
    <s v="N"/>
    <s v="00 - N/A"/>
    <s v="10 - FONDO GENERAL"/>
    <s v="(en blanco)"/>
    <s v="99 - MULTIPROVINCIAL"/>
    <n v="10104000"/>
    <n v="5658000"/>
  </r>
  <r>
    <s v="2025"/>
    <x v="0"/>
    <x v="0"/>
    <x v="0"/>
    <x v="0"/>
    <s v="2 - Poder Ejecutivo"/>
    <x v="24"/>
    <x v="155"/>
    <s v="2 - SERVICIOS ECONÓMICOS"/>
    <s v="2.4 - Energía y combustible"/>
    <s v="2.4.03 - Combustible"/>
    <s v="2.1 - REMUNERACIONES Y CONTRIBUCIONES"/>
    <s v="2.1.5 - CONTRIBUCIONES A LA SEGURIDAD SOCIAL"/>
    <s v="N"/>
    <s v="00 - N/A"/>
    <s v="10 - FONDO GENERAL"/>
    <s v="(en blanco)"/>
    <s v="99 - MULTIPROVINCIAL"/>
    <n v="1415643"/>
    <n v="806984.52000000014"/>
  </r>
  <r>
    <s v="2025"/>
    <x v="0"/>
    <x v="0"/>
    <x v="0"/>
    <x v="0"/>
    <s v="2 - Poder Ejecutivo"/>
    <x v="24"/>
    <x v="155"/>
    <s v="2 - SERVICIOS ECONÓMICOS"/>
    <s v="2.4 - Energía y combustible"/>
    <s v="2.4.03 - Combustible"/>
    <s v="2.2 - CONTRATACIÓN DE SERVICIOS"/>
    <s v="2.2.3 - VIÁTICOS"/>
    <s v="N"/>
    <s v="00 - N/A"/>
    <s v="10 - FONDO GENERAL"/>
    <s v="(en blanco)"/>
    <s v="99 - MULTIPROVINCIAL"/>
    <n v="200000"/>
    <n v="0"/>
  </r>
  <r>
    <s v="2025"/>
    <x v="0"/>
    <x v="0"/>
    <x v="0"/>
    <x v="0"/>
    <s v="2 - Poder Ejecutivo"/>
    <x v="24"/>
    <x v="155"/>
    <s v="2 - SERVICIOS ECONÓMICOS"/>
    <s v="2.4 - Energía y combustible"/>
    <s v="2.4.03 - Combustible"/>
    <s v="2.2 - CONTRATACIÓN DE SERVICIOS"/>
    <s v="2.2.8 - OTROS SERVICIOS NO INCLUIDOS EN CONCEPTOS ANTERIORES"/>
    <s v="N"/>
    <s v="00 - N/A"/>
    <s v="10 - FONDO GENERAL"/>
    <s v="(en blanco)"/>
    <s v="99 - MULTIPROVINCIAL"/>
    <n v="800000"/>
    <n v="0"/>
  </r>
  <r>
    <s v="2025"/>
    <x v="0"/>
    <x v="0"/>
    <x v="0"/>
    <x v="0"/>
    <s v="2 - Poder Ejecutivo"/>
    <x v="24"/>
    <x v="155"/>
    <s v="2 - SERVICIOS ECONÓMICOS"/>
    <s v="2.4 - Energía y combustible"/>
    <s v="2.4.03 - Combustible"/>
    <s v="2.2 - CONTRATACIÓN DE SERVICIOS"/>
    <s v="2.2.9 - OTRAS CONTRATACIONES DE SERVICIOS"/>
    <s v="N"/>
    <s v="00 - N/A"/>
    <s v="10 - FONDO GENERAL"/>
    <s v="(en blanco)"/>
    <s v="99 - MULTIPROVINCIAL"/>
    <n v="0"/>
    <n v="185000"/>
  </r>
  <r>
    <s v="2025"/>
    <x v="0"/>
    <x v="0"/>
    <x v="0"/>
    <x v="0"/>
    <s v="2 - Poder Ejecutivo"/>
    <x v="24"/>
    <x v="155"/>
    <s v="2 - SERVICIOS ECONÓMICOS"/>
    <s v="2.4 - Energía y combustible"/>
    <s v="2.4.08 - Energía eléctrica de fuentes nucleares"/>
    <s v="2.2 - CONTRATACIÓN DE SERVICIOS"/>
    <s v="2.2.3 - VIÁTICOS"/>
    <s v="N"/>
    <s v="00 - N/A"/>
    <s v="10 - FONDO GENERAL"/>
    <s v="(en blanco)"/>
    <s v="99 - MULTIPROVINCIAL"/>
    <n v="500000"/>
    <n v="79600"/>
  </r>
  <r>
    <s v="2025"/>
    <x v="0"/>
    <x v="0"/>
    <x v="0"/>
    <x v="0"/>
    <s v="2 - Poder Ejecutivo"/>
    <x v="24"/>
    <x v="155"/>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0"/>
  </r>
  <r>
    <s v="2025"/>
    <x v="0"/>
    <x v="0"/>
    <x v="0"/>
    <x v="0"/>
    <s v="2 - Poder Ejecutivo"/>
    <x v="24"/>
    <x v="155"/>
    <s v="2 - SERVICIOS ECONÓMICOS"/>
    <s v="2.4 - Energía y combustible"/>
    <s v="2.4.08 - Energía eléctrica de fuentes nucleares"/>
    <s v="2.2 - CONTRATACIÓN DE SERVICIOS"/>
    <s v="2.2.9 - OTRAS CONTRATACIONES DE SERVICIOS"/>
    <s v="N"/>
    <s v="00 - N/A"/>
    <s v="10 - FONDO GENERAL"/>
    <s v="(en blanco)"/>
    <s v="99 - MULTIPROVINCIAL"/>
    <n v="0"/>
    <n v="24200"/>
  </r>
  <r>
    <s v="2025"/>
    <x v="0"/>
    <x v="0"/>
    <x v="0"/>
    <x v="0"/>
    <s v="2 - Poder Ejecutivo"/>
    <x v="24"/>
    <x v="155"/>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329988986.21000004"/>
  </r>
  <r>
    <s v="2025"/>
    <x v="0"/>
    <x v="0"/>
    <x v="0"/>
    <x v="0"/>
    <s v="2 - Poder Ejecutivo"/>
    <x v="24"/>
    <x v="155"/>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81596811.150000006"/>
  </r>
  <r>
    <s v="2025"/>
    <x v="0"/>
    <x v="0"/>
    <x v="0"/>
    <x v="0"/>
    <s v="2 - Poder Ejecutivo"/>
    <x v="24"/>
    <x v="155"/>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0"/>
  </r>
  <r>
    <s v="2025"/>
    <x v="0"/>
    <x v="0"/>
    <x v="0"/>
    <x v="0"/>
    <s v="2 - Poder Ejecutivo"/>
    <x v="24"/>
    <x v="155"/>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48196809.43"/>
  </r>
  <r>
    <s v="2025"/>
    <x v="0"/>
    <x v="0"/>
    <x v="0"/>
    <x v="0"/>
    <s v="2 - Poder Ejecutivo"/>
    <x v="24"/>
    <x v="155"/>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21136086.979999993"/>
  </r>
  <r>
    <s v="2025"/>
    <x v="0"/>
    <x v="0"/>
    <x v="0"/>
    <x v="0"/>
    <s v="2 - Poder Ejecutivo"/>
    <x v="24"/>
    <x v="155"/>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3097330.4800000004"/>
  </r>
  <r>
    <s v="2025"/>
    <x v="0"/>
    <x v="0"/>
    <x v="0"/>
    <x v="0"/>
    <s v="2 - Poder Ejecutivo"/>
    <x v="24"/>
    <x v="155"/>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0"/>
  </r>
  <r>
    <s v="2025"/>
    <x v="0"/>
    <x v="0"/>
    <x v="0"/>
    <x v="0"/>
    <s v="2 - Poder Ejecutivo"/>
    <x v="24"/>
    <x v="155"/>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9712416.6899999995"/>
  </r>
  <r>
    <s v="2025"/>
    <x v="0"/>
    <x v="0"/>
    <x v="0"/>
    <x v="0"/>
    <s v="2 - Poder Ejecutivo"/>
    <x v="24"/>
    <x v="155"/>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465445.80999999994"/>
  </r>
  <r>
    <s v="2025"/>
    <x v="0"/>
    <x v="0"/>
    <x v="0"/>
    <x v="0"/>
    <s v="2 - Poder Ejecutivo"/>
    <x v="24"/>
    <x v="155"/>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55873754.019999996"/>
  </r>
  <r>
    <s v="2025"/>
    <x v="0"/>
    <x v="0"/>
    <x v="0"/>
    <x v="0"/>
    <s v="2 - Poder Ejecutivo"/>
    <x v="24"/>
    <x v="155"/>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0"/>
  </r>
  <r>
    <s v="2025"/>
    <x v="0"/>
    <x v="0"/>
    <x v="0"/>
    <x v="0"/>
    <s v="2 - Poder Ejecutivo"/>
    <x v="24"/>
    <x v="155"/>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14901156.670000002"/>
  </r>
  <r>
    <s v="2025"/>
    <x v="0"/>
    <x v="0"/>
    <x v="0"/>
    <x v="0"/>
    <s v="2 - Poder Ejecutivo"/>
    <x v="24"/>
    <x v="155"/>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4412957.3500000006"/>
  </r>
  <r>
    <s v="2025"/>
    <x v="0"/>
    <x v="0"/>
    <x v="0"/>
    <x v="0"/>
    <s v="2 - Poder Ejecutivo"/>
    <x v="24"/>
    <x v="155"/>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21921108.93"/>
  </r>
  <r>
    <s v="2025"/>
    <x v="0"/>
    <x v="0"/>
    <x v="0"/>
    <x v="0"/>
    <s v="2 - Poder Ejecutivo"/>
    <x v="24"/>
    <x v="155"/>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en blanco)"/>
    <s v="99 - MULTIPROVINCIAL"/>
    <n v="0"/>
    <n v="0"/>
  </r>
  <r>
    <s v="2025"/>
    <x v="0"/>
    <x v="0"/>
    <x v="0"/>
    <x v="0"/>
    <s v="2 - Poder Ejecutivo"/>
    <x v="24"/>
    <x v="155"/>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7835168.4799999995"/>
  </r>
  <r>
    <s v="2025"/>
    <x v="0"/>
    <x v="0"/>
    <x v="0"/>
    <x v="0"/>
    <s v="2 - Poder Ejecutivo"/>
    <x v="24"/>
    <x v="155"/>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5215060.1000000006"/>
  </r>
  <r>
    <s v="2025"/>
    <x v="0"/>
    <x v="0"/>
    <x v="0"/>
    <x v="0"/>
    <s v="2 - Poder Ejecutivo"/>
    <x v="24"/>
    <x v="155"/>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1709076.6"/>
  </r>
  <r>
    <s v="2025"/>
    <x v="0"/>
    <x v="0"/>
    <x v="0"/>
    <x v="0"/>
    <s v="2 - Poder Ejecutivo"/>
    <x v="24"/>
    <x v="155"/>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102178.56"/>
  </r>
  <r>
    <s v="2025"/>
    <x v="0"/>
    <x v="0"/>
    <x v="0"/>
    <x v="0"/>
    <s v="2 - Poder Ejecutivo"/>
    <x v="24"/>
    <x v="155"/>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527831.53999999992"/>
  </r>
  <r>
    <s v="2025"/>
    <x v="0"/>
    <x v="0"/>
    <x v="0"/>
    <x v="0"/>
    <s v="2 - Poder Ejecutivo"/>
    <x v="24"/>
    <x v="155"/>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873.2"/>
  </r>
  <r>
    <s v="2025"/>
    <x v="0"/>
    <x v="0"/>
    <x v="0"/>
    <x v="0"/>
    <s v="2 - Poder Ejecutivo"/>
    <x v="24"/>
    <x v="155"/>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153867"/>
  </r>
  <r>
    <s v="2025"/>
    <x v="0"/>
    <x v="0"/>
    <x v="0"/>
    <x v="0"/>
    <s v="2 - Poder Ejecutivo"/>
    <x v="24"/>
    <x v="155"/>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1007521.5099999999"/>
  </r>
  <r>
    <s v="2025"/>
    <x v="0"/>
    <x v="0"/>
    <x v="0"/>
    <x v="0"/>
    <s v="2 - Poder Ejecutivo"/>
    <x v="24"/>
    <x v="155"/>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2888005.79"/>
  </r>
  <r>
    <s v="2025"/>
    <x v="0"/>
    <x v="0"/>
    <x v="0"/>
    <x v="0"/>
    <s v="2 - Poder Ejecutivo"/>
    <x v="24"/>
    <x v="155"/>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4416813.8500000006"/>
  </r>
  <r>
    <s v="2025"/>
    <x v="0"/>
    <x v="0"/>
    <x v="0"/>
    <x v="0"/>
    <s v="2 - Poder Ejecutivo"/>
    <x v="24"/>
    <x v="155"/>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0"/>
  </r>
  <r>
    <s v="2025"/>
    <x v="0"/>
    <x v="0"/>
    <x v="0"/>
    <x v="0"/>
    <s v="2 - Poder Ejecutivo"/>
    <x v="24"/>
    <x v="155"/>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8515639.2599999998"/>
  </r>
  <r>
    <s v="2025"/>
    <x v="0"/>
    <x v="0"/>
    <x v="0"/>
    <x v="0"/>
    <s v="2 - Poder Ejecutivo"/>
    <x v="24"/>
    <x v="155"/>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42263009.189999998"/>
  </r>
  <r>
    <s v="2025"/>
    <x v="0"/>
    <x v="0"/>
    <x v="0"/>
    <x v="0"/>
    <s v="2 - Poder Ejecutivo"/>
    <x v="24"/>
    <x v="155"/>
    <s v="2 - SERVICIOS ECONÓMICOS"/>
    <s v="2.5 - Minería, manufactura y construcción"/>
    <s v="2.5.01 - Extracción de recursos minerales"/>
    <s v="2.1 - REMUNERACIONES Y CONTRIBUCIONES"/>
    <s v="2.1.1 - REMUNERACIONES"/>
    <s v="N"/>
    <s v="00 - N/A"/>
    <s v="10 - FONDO GENERAL"/>
    <s v="(en blanco)"/>
    <s v="99 - MULTIPROVINCIAL"/>
    <n v="47148000"/>
    <n v="24509333.34"/>
  </r>
  <r>
    <s v="2025"/>
    <x v="0"/>
    <x v="0"/>
    <x v="0"/>
    <x v="0"/>
    <s v="2 - Poder Ejecutivo"/>
    <x v="24"/>
    <x v="155"/>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3679901.1300000004"/>
  </r>
  <r>
    <s v="2025"/>
    <x v="0"/>
    <x v="0"/>
    <x v="0"/>
    <x v="0"/>
    <s v="2 - Poder Ejecutivo"/>
    <x v="24"/>
    <x v="155"/>
    <s v="2 - SERVICIOS ECONÓMICOS"/>
    <s v="2.5 - Minería, manufactura y construcción"/>
    <s v="2.5.01 - Extracción de recursos minerales"/>
    <s v="2.2 - CONTRATACIÓN DE SERVICIOS"/>
    <s v="2.2.3 - VIÁTICOS"/>
    <s v="N"/>
    <s v="00 - N/A"/>
    <s v="10 - FONDO GENERAL"/>
    <s v="(en blanco)"/>
    <s v="99 - MULTIPROVINCIAL"/>
    <n v="2200000"/>
    <n v="253644.94"/>
  </r>
  <r>
    <s v="2025"/>
    <x v="0"/>
    <x v="0"/>
    <x v="0"/>
    <x v="0"/>
    <s v="2 - Poder Ejecutivo"/>
    <x v="24"/>
    <x v="155"/>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0"/>
  </r>
  <r>
    <s v="2025"/>
    <x v="0"/>
    <x v="0"/>
    <x v="0"/>
    <x v="0"/>
    <s v="2 - Poder Ejecutivo"/>
    <x v="24"/>
    <x v="155"/>
    <s v="2 - SERVICIOS ECONÓMICOS"/>
    <s v="2.5 - Minería, manufactura y construcción"/>
    <s v="2.5.01 - Extracción de recursos minerales"/>
    <s v="2.2 - CONTRATACIÓN DE SERVICIOS"/>
    <s v="2.2.9 - OTRAS CONTRATACIONES DE SERVICIOS"/>
    <s v="N"/>
    <s v="00 - N/A"/>
    <s v="10 - FONDO GENERAL"/>
    <s v="(en blanco)"/>
    <s v="99 - MULTIPROVINCIAL"/>
    <n v="0"/>
    <n v="295000"/>
  </r>
  <r>
    <s v="2025"/>
    <x v="0"/>
    <x v="0"/>
    <x v="0"/>
    <x v="0"/>
    <s v="2 - Poder Ejecutivo"/>
    <x v="24"/>
    <x v="155"/>
    <s v="2 - SERVICIOS ECONÓMICOS"/>
    <s v="2.5 - Minería, manufactura y construcción"/>
    <s v="2.5.01 - Extracción de recursos minerales"/>
    <s v="2.3 - MATERIALES Y SUMINISTROS"/>
    <s v="2.3.2 - TEXTILES Y VESTUARIOS"/>
    <s v="N"/>
    <s v="00 - N/A"/>
    <s v="10 - FONDO GENERAL"/>
    <s v="(en blanco)"/>
    <s v="99 - MULTIPROVINCIAL"/>
    <n v="0"/>
    <n v="0"/>
  </r>
  <r>
    <s v="2025"/>
    <x v="0"/>
    <x v="0"/>
    <x v="0"/>
    <x v="0"/>
    <s v="2 - Poder Ejecutivo"/>
    <x v="24"/>
    <x v="155"/>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0"/>
    <n v="0"/>
  </r>
  <r>
    <s v="2025"/>
    <x v="0"/>
    <x v="0"/>
    <x v="0"/>
    <x v="0"/>
    <s v="2 - Poder Ejecutivo"/>
    <x v="24"/>
    <x v="155"/>
    <s v="2 - SERVICIOS ECONÓMICOS"/>
    <s v="2.5 - Minería, manufactura y construcción"/>
    <s v="2.5.01 - Extracción de recursos minerales"/>
    <s v="2.3 - MATERIALES Y SUMINISTROS"/>
    <s v="2.3.9 - PRODUCTOS Y ÚTILES VARIOS"/>
    <s v="N"/>
    <s v="00 - N/A"/>
    <s v="10 - FONDO GENERAL"/>
    <s v="(en blanco)"/>
    <s v="99 - MULTIPROVINCIAL"/>
    <n v="0"/>
    <n v="59981.760000000002"/>
  </r>
  <r>
    <s v="2025"/>
    <x v="0"/>
    <x v="0"/>
    <x v="0"/>
    <x v="0"/>
    <s v="2 - Poder Ejecutivo"/>
    <x v="24"/>
    <x v="156"/>
    <s v="2 - SERVICIOS ECONÓMICOS"/>
    <s v="2.5 - Minería, manufactura y construcción"/>
    <s v="2.5.01 - Extracción de recursos minerales"/>
    <s v="2.1 - REMUNERACIONES Y CONTRIBUCIONES"/>
    <s v="2.1.1 - REMUNERACIONES"/>
    <s v="N"/>
    <s v="00 - N/A"/>
    <s v="10 - FONDO GENERAL"/>
    <s v="(en blanco)"/>
    <s v="99 - MULTIPROVINCIAL"/>
    <n v="122283982"/>
    <n v="53982444.239999995"/>
  </r>
  <r>
    <s v="2025"/>
    <x v="0"/>
    <x v="0"/>
    <x v="0"/>
    <x v="0"/>
    <s v="2 - Poder Ejecutivo"/>
    <x v="24"/>
    <x v="156"/>
    <s v="2 - SERVICIOS ECONÓMICOS"/>
    <s v="2.5 - Minería, manufactura y construcción"/>
    <s v="2.5.01 - Extracción de recursos minerales"/>
    <s v="2.1 - REMUNERACIONES Y CONTRIBUCIONES"/>
    <s v="2.1.2 - SOBRESUELDOS"/>
    <s v="N"/>
    <s v="00 - N/A"/>
    <s v="10 - FONDO GENERAL"/>
    <s v="(en blanco)"/>
    <s v="99 - MULTIPROVINCIAL"/>
    <n v="19793842"/>
    <n v="9028225.6600000001"/>
  </r>
  <r>
    <s v="2025"/>
    <x v="0"/>
    <x v="0"/>
    <x v="0"/>
    <x v="0"/>
    <s v="2 - Poder Ejecutivo"/>
    <x v="24"/>
    <x v="156"/>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0"/>
  </r>
  <r>
    <s v="2025"/>
    <x v="0"/>
    <x v="0"/>
    <x v="0"/>
    <x v="0"/>
    <s v="2 - Poder Ejecutivo"/>
    <x v="24"/>
    <x v="156"/>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8140628.9100000001"/>
  </r>
  <r>
    <s v="2025"/>
    <x v="0"/>
    <x v="0"/>
    <x v="0"/>
    <x v="0"/>
    <s v="2 - Poder Ejecutivo"/>
    <x v="24"/>
    <x v="156"/>
    <s v="2 - SERVICIOS ECONÓMICOS"/>
    <s v="2.5 - Minería, manufactura y construcción"/>
    <s v="2.5.01 - Extracción de recursos minerales"/>
    <s v="2.2 - CONTRATACIÓN DE SERVICIOS"/>
    <s v="2.2.1 - SERVICIOS BÁSICOS"/>
    <s v="N"/>
    <s v="00 - N/A"/>
    <s v="10 - FONDO GENERAL"/>
    <s v="(en blanco)"/>
    <s v="99 - MULTIPROVINCIAL"/>
    <n v="3053332"/>
    <n v="1997400.2099999995"/>
  </r>
  <r>
    <s v="2025"/>
    <x v="0"/>
    <x v="0"/>
    <x v="0"/>
    <x v="0"/>
    <s v="2 - Poder Ejecutivo"/>
    <x v="24"/>
    <x v="156"/>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0"/>
  </r>
  <r>
    <s v="2025"/>
    <x v="0"/>
    <x v="0"/>
    <x v="0"/>
    <x v="0"/>
    <s v="2 - Poder Ejecutivo"/>
    <x v="24"/>
    <x v="156"/>
    <s v="2 - SERVICIOS ECONÓMICOS"/>
    <s v="2.5 - Minería, manufactura y construcción"/>
    <s v="2.5.01 - Extracción de recursos minerales"/>
    <s v="2.2 - CONTRATACIÓN DE SERVICIOS"/>
    <s v="2.2.3 - VIÁTICOS"/>
    <s v="N"/>
    <s v="00 - N/A"/>
    <s v="10 - FONDO GENERAL"/>
    <s v="(en blanco)"/>
    <s v="99 - MULTIPROVINCIAL"/>
    <n v="3500000"/>
    <n v="2315105.4"/>
  </r>
  <r>
    <s v="2025"/>
    <x v="0"/>
    <x v="0"/>
    <x v="0"/>
    <x v="0"/>
    <s v="2 - Poder Ejecutivo"/>
    <x v="24"/>
    <x v="156"/>
    <s v="2 - SERVICIOS ECONÓMICOS"/>
    <s v="2.5 - Minería, manufactura y construcción"/>
    <s v="2.5.01 - Extracción de recursos minerales"/>
    <s v="2.2 - CONTRATACIÓN DE SERVICIOS"/>
    <s v="2.2.3 - VIÁTICOS"/>
    <s v="N"/>
    <s v="00 - N/A"/>
    <s v="20 - FONDOS CON DESTINO ESPECÍFICO"/>
    <s v="(en blanco)"/>
    <s v="99 - MULTIPROVINCIAL"/>
    <n v="950000"/>
    <n v="681000"/>
  </r>
  <r>
    <s v="2025"/>
    <x v="0"/>
    <x v="0"/>
    <x v="0"/>
    <x v="0"/>
    <s v="2 - Poder Ejecutivo"/>
    <x v="24"/>
    <x v="156"/>
    <s v="2 - SERVICIOS ECONÓMICOS"/>
    <s v="2.5 - Minería, manufactura y construcción"/>
    <s v="2.5.01 - Extracción de recursos minerales"/>
    <s v="2.2 - CONTRATACIÓN DE SERVICIOS"/>
    <s v="2.2.4 - TRANSPORTE Y ALMACENAJE"/>
    <s v="N"/>
    <s v="00 - N/A"/>
    <s v="10 - FONDO GENERAL"/>
    <s v="(en blanco)"/>
    <s v="99 - MULTIPROVINCIAL"/>
    <n v="362000"/>
    <n v="81696.72"/>
  </r>
  <r>
    <s v="2025"/>
    <x v="0"/>
    <x v="0"/>
    <x v="0"/>
    <x v="0"/>
    <s v="2 - Poder Ejecutivo"/>
    <x v="24"/>
    <x v="156"/>
    <s v="2 - SERVICIOS ECONÓMICOS"/>
    <s v="2.5 - Minería, manufactura y construcción"/>
    <s v="2.5.01 - Extracción de recursos minerales"/>
    <s v="2.2 - CONTRATACIÓN DE SERVICIOS"/>
    <s v="2.2.5 - ALQUILERES Y RENTAS"/>
    <s v="N"/>
    <s v="00 - N/A"/>
    <s v="10 - FONDO GENERAL"/>
    <s v="(en blanco)"/>
    <s v="99 - MULTIPROVINCIAL"/>
    <n v="1205000"/>
    <n v="16000"/>
  </r>
  <r>
    <s v="2025"/>
    <x v="0"/>
    <x v="0"/>
    <x v="0"/>
    <x v="0"/>
    <s v="2 - Poder Ejecutivo"/>
    <x v="24"/>
    <x v="156"/>
    <s v="2 - SERVICIOS ECONÓMICOS"/>
    <s v="2.5 - Minería, manufactura y construcción"/>
    <s v="2.5.01 - Extracción de recursos minerales"/>
    <s v="2.2 - CONTRATACIÓN DE SERVICIOS"/>
    <s v="2.2.6 - SEGUROS"/>
    <s v="N"/>
    <s v="00 - N/A"/>
    <s v="10 - FONDO GENERAL"/>
    <s v="(en blanco)"/>
    <s v="99 - MULTIPROVINCIAL"/>
    <n v="2499650"/>
    <n v="1890604.26"/>
  </r>
  <r>
    <s v="2025"/>
    <x v="0"/>
    <x v="0"/>
    <x v="0"/>
    <x v="0"/>
    <s v="2 - Poder Ejecutivo"/>
    <x v="24"/>
    <x v="156"/>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614436.07000000007"/>
  </r>
  <r>
    <s v="2025"/>
    <x v="0"/>
    <x v="0"/>
    <x v="0"/>
    <x v="0"/>
    <s v="2 - Poder Ejecutivo"/>
    <x v="24"/>
    <x v="156"/>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86897.56"/>
  </r>
  <r>
    <s v="2025"/>
    <x v="0"/>
    <x v="0"/>
    <x v="0"/>
    <x v="0"/>
    <s v="2 - Poder Ejecutivo"/>
    <x v="24"/>
    <x v="156"/>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290798.95"/>
  </r>
  <r>
    <s v="2025"/>
    <x v="0"/>
    <x v="0"/>
    <x v="0"/>
    <x v="0"/>
    <s v="2 - Poder Ejecutivo"/>
    <x v="24"/>
    <x v="156"/>
    <s v="2 - SERVICIOS ECONÓMICOS"/>
    <s v="2.5 - Minería, manufactura y construcción"/>
    <s v="2.5.01 - Extracción de recursos minerales"/>
    <s v="2.2 - CONTRATACIÓN DE SERVICIOS"/>
    <s v="2.2.9 - OTRAS CONTRATACIONES DE SERVICIOS"/>
    <s v="N"/>
    <s v="00 - N/A"/>
    <s v="10 - FONDO GENERAL"/>
    <s v="(en blanco)"/>
    <s v="99 - MULTIPROVINCIAL"/>
    <n v="5493075"/>
    <n v="1798282.2400000002"/>
  </r>
  <r>
    <s v="2025"/>
    <x v="0"/>
    <x v="0"/>
    <x v="0"/>
    <x v="0"/>
    <s v="2 - Poder Ejecutivo"/>
    <x v="24"/>
    <x v="156"/>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0"/>
  </r>
  <r>
    <s v="2025"/>
    <x v="0"/>
    <x v="0"/>
    <x v="0"/>
    <x v="0"/>
    <s v="2 - Poder Ejecutivo"/>
    <x v="24"/>
    <x v="156"/>
    <s v="2 - SERVICIOS ECONÓMICOS"/>
    <s v="2.5 - Minería, manufactura y construcción"/>
    <s v="2.5.01 - Extracción de recursos minerales"/>
    <s v="2.3 - MATERIALES Y SUMINISTROS"/>
    <s v="2.3.1 - ALIMENTOS Y PRODUCTOS AGROFORESTALES"/>
    <s v="N"/>
    <s v="00 - N/A"/>
    <s v="10 - FONDO GENERAL"/>
    <s v="(en blanco)"/>
    <s v="99 - MULTIPROVINCIAL"/>
    <n v="614400"/>
    <n v="273359.57999999996"/>
  </r>
  <r>
    <s v="2025"/>
    <x v="0"/>
    <x v="0"/>
    <x v="0"/>
    <x v="0"/>
    <s v="2 - Poder Ejecutivo"/>
    <x v="24"/>
    <x v="156"/>
    <s v="2 - SERVICIOS ECONÓMICOS"/>
    <s v="2.5 - Minería, manufactura y construcción"/>
    <s v="2.5.01 - Extracción de recursos minerales"/>
    <s v="2.3 - MATERIALES Y SUMINISTROS"/>
    <s v="2.3.2 - TEXTILES Y VESTUARIOS"/>
    <s v="N"/>
    <s v="00 - N/A"/>
    <s v="10 - FONDO GENERAL"/>
    <s v="(en blanco)"/>
    <s v="99 - MULTIPROVINCIAL"/>
    <n v="225000"/>
    <n v="44397.5"/>
  </r>
  <r>
    <s v="2025"/>
    <x v="0"/>
    <x v="0"/>
    <x v="0"/>
    <x v="0"/>
    <s v="2 - Poder Ejecutivo"/>
    <x v="24"/>
    <x v="156"/>
    <s v="2 - SERVICIOS ECONÓMICOS"/>
    <s v="2.5 - Minería, manufactura y construcción"/>
    <s v="2.5.01 - Extracción de recursos minerales"/>
    <s v="2.3 - MATERIALES Y SUMINISTROS"/>
    <s v="2.3.3 - PAPEL, CARTÓN E IMPRESOS"/>
    <s v="N"/>
    <s v="00 - N/A"/>
    <s v="10 - FONDO GENERAL"/>
    <s v="(en blanco)"/>
    <s v="99 - MULTIPROVINCIAL"/>
    <n v="435100"/>
    <n v="206874.2"/>
  </r>
  <r>
    <s v="2025"/>
    <x v="0"/>
    <x v="0"/>
    <x v="0"/>
    <x v="0"/>
    <s v="2 - Poder Ejecutivo"/>
    <x v="24"/>
    <x v="156"/>
    <s v="2 - SERVICIOS ECONÓMICOS"/>
    <s v="2.5 - Minería, manufactura y construcción"/>
    <s v="2.5.01 - Extracción de recursos minerales"/>
    <s v="2.3 - MATERIALES Y SUMINISTROS"/>
    <s v="2.3.5 - CUERO, CAUCHO Y PLÁSTICO"/>
    <s v="N"/>
    <s v="00 - N/A"/>
    <s v="10 - FONDO GENERAL"/>
    <s v="(en blanco)"/>
    <s v="99 - MULTIPROVINCIAL"/>
    <n v="228000"/>
    <n v="135352.32999999999"/>
  </r>
  <r>
    <s v="2025"/>
    <x v="0"/>
    <x v="0"/>
    <x v="0"/>
    <x v="0"/>
    <s v="2 - Poder Ejecutivo"/>
    <x v="24"/>
    <x v="156"/>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0"/>
  </r>
  <r>
    <s v="2025"/>
    <x v="0"/>
    <x v="0"/>
    <x v="0"/>
    <x v="0"/>
    <s v="2 - Poder Ejecutivo"/>
    <x v="24"/>
    <x v="156"/>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1812537.5"/>
  </r>
  <r>
    <s v="2025"/>
    <x v="0"/>
    <x v="0"/>
    <x v="0"/>
    <x v="0"/>
    <s v="2 - Poder Ejecutivo"/>
    <x v="24"/>
    <x v="156"/>
    <s v="2 - SERVICIOS ECONÓMICOS"/>
    <s v="2.5 - Minería, manufactura y construcción"/>
    <s v="2.5.01 - Extracción de recursos minerales"/>
    <s v="2.3 - MATERIALES Y SUMINISTROS"/>
    <s v="2.3.9 - PRODUCTOS Y ÚTILES VARIOS"/>
    <s v="N"/>
    <s v="00 - N/A"/>
    <s v="10 - FONDO GENERAL"/>
    <s v="(en blanco)"/>
    <s v="99 - MULTIPROVINCIAL"/>
    <n v="1400991"/>
    <n v="820767.96"/>
  </r>
  <r>
    <s v="2025"/>
    <x v="0"/>
    <x v="0"/>
    <x v="0"/>
    <x v="0"/>
    <s v="2 - Poder Ejecutivo"/>
    <x v="24"/>
    <x v="156"/>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r>
  <r>
    <s v="2025"/>
    <x v="0"/>
    <x v="0"/>
    <x v="0"/>
    <x v="0"/>
    <s v="2 - Poder Ejecutivo"/>
    <x v="25"/>
    <x v="157"/>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r>
  <r>
    <s v="2025"/>
    <x v="0"/>
    <x v="0"/>
    <x v="0"/>
    <x v="0"/>
    <s v="2 - Poder Ejecutivo"/>
    <x v="25"/>
    <x v="157"/>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0"/>
  </r>
  <r>
    <s v="2025"/>
    <x v="0"/>
    <x v="0"/>
    <x v="0"/>
    <x v="0"/>
    <s v="2 - Poder Ejecutivo"/>
    <x v="25"/>
    <x v="157"/>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0"/>
  </r>
  <r>
    <s v="2025"/>
    <x v="0"/>
    <x v="0"/>
    <x v="0"/>
    <x v="0"/>
    <s v="2 - Poder Ejecutivo"/>
    <x v="25"/>
    <x v="157"/>
    <s v="3 - PROTECCIÓN DEL MEDIO AMBIENTE"/>
    <s v="3.3 - Cambio Climático"/>
    <s v="3.3.06 - Respuesta y recuperación de desastres climáticos"/>
    <s v="2.1 - REMUNERACIONES Y CONTRIBUCIONES"/>
    <s v="2.1.1 - REMUNERACIONES"/>
    <s v="N"/>
    <s v="00 - N/A"/>
    <s v="10 - FONDO GENERAL"/>
    <s v="(en blanco)"/>
    <s v="99 - MULTIPROVINCIAL"/>
    <n v="709398"/>
    <n v="0"/>
  </r>
  <r>
    <s v="2025"/>
    <x v="0"/>
    <x v="0"/>
    <x v="0"/>
    <x v="0"/>
    <s v="2 - Poder Ejecutivo"/>
    <x v="25"/>
    <x v="157"/>
    <s v="3 - PROTECCIÓN DEL MEDIO AMBIENTE"/>
    <s v="3.3 - Cambio Climático"/>
    <s v="3.3.06 - Respuesta y recuperación de desastres climáticos"/>
    <s v="2.1 - REMUNERACIONES Y CONTRIBUCIONES"/>
    <s v="2.1.2 - SOBRESUELDOS"/>
    <s v="N"/>
    <s v="00 - N/A"/>
    <s v="10 - FONDO GENERAL"/>
    <s v="(en blanco)"/>
    <s v="99 - MULTIPROVINCIAL"/>
    <n v="109398"/>
    <n v="0"/>
  </r>
  <r>
    <s v="2025"/>
    <x v="0"/>
    <x v="0"/>
    <x v="0"/>
    <x v="0"/>
    <s v="2 - Poder Ejecutivo"/>
    <x v="25"/>
    <x v="157"/>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0"/>
  </r>
  <r>
    <s v="2025"/>
    <x v="0"/>
    <x v="0"/>
    <x v="0"/>
    <x v="0"/>
    <s v="2 - Poder Ejecutivo"/>
    <x v="25"/>
    <x v="157"/>
    <s v="4 - SERVICIOS SOCIALES"/>
    <s v="4.5 - Protección social"/>
    <s v="4.5.07 - Vivienda social"/>
    <s v="2.1 - REMUNERACIONES Y CONTRIBUCIONES"/>
    <s v="2.1.1 - REMUNERACIONES"/>
    <s v="N"/>
    <s v="00 - N/A"/>
    <s v="10 - FONDO GENERAL"/>
    <s v="(en blanco)"/>
    <s v="99 - MULTIPROVINCIAL"/>
    <n v="1407995594"/>
    <n v="596928475.20000005"/>
  </r>
  <r>
    <s v="2025"/>
    <x v="0"/>
    <x v="0"/>
    <x v="0"/>
    <x v="0"/>
    <s v="2 - Poder Ejecutivo"/>
    <x v="25"/>
    <x v="157"/>
    <s v="4 - SERVICIOS SOCIALES"/>
    <s v="4.5 - Protección social"/>
    <s v="4.5.07 - Vivienda social"/>
    <s v="2.1 - REMUNERACIONES Y CONTRIBUCIONES"/>
    <s v="2.1.1 - REMUNERACIONES"/>
    <s v="N"/>
    <s v="00 - N/A"/>
    <s v="20 - FONDOS CON DESTINO ESPECÍFICO"/>
    <s v="(en blanco)"/>
    <s v="99 - MULTIPROVINCIAL"/>
    <n v="55100000"/>
    <n v="1403659.4"/>
  </r>
  <r>
    <s v="2025"/>
    <x v="0"/>
    <x v="0"/>
    <x v="0"/>
    <x v="0"/>
    <s v="2 - Poder Ejecutivo"/>
    <x v="25"/>
    <x v="157"/>
    <s v="4 - SERVICIOS SOCIALES"/>
    <s v="4.5 - Protección social"/>
    <s v="4.5.07 - Vivienda social"/>
    <s v="2.1 - REMUNERACIONES Y CONTRIBUCIONES"/>
    <s v="2.1.2 - SOBRESUELDOS"/>
    <s v="N"/>
    <s v="00 - N/A"/>
    <s v="10 - FONDO GENERAL"/>
    <s v="(en blanco)"/>
    <s v="99 - MULTIPROVINCIAL"/>
    <n v="187229617"/>
    <n v="129542131.56"/>
  </r>
  <r>
    <s v="2025"/>
    <x v="0"/>
    <x v="0"/>
    <x v="0"/>
    <x v="0"/>
    <s v="2 - Poder Ejecutivo"/>
    <x v="25"/>
    <x v="157"/>
    <s v="4 - SERVICIOS SOCIALES"/>
    <s v="4.5 - Protección social"/>
    <s v="4.5.07 - Vivienda social"/>
    <s v="2.1 - REMUNERACIONES Y CONTRIBUCIONES"/>
    <s v="2.1.2 - SOBRESUELDOS"/>
    <s v="N"/>
    <s v="00 - N/A"/>
    <s v="20 - FONDOS CON DESTINO ESPECÍFICO"/>
    <s v="(en blanco)"/>
    <s v="99 - MULTIPROVINCIAL"/>
    <n v="265905946"/>
    <n v="0"/>
  </r>
  <r>
    <s v="2025"/>
    <x v="0"/>
    <x v="0"/>
    <x v="0"/>
    <x v="0"/>
    <s v="2 - Poder Ejecutivo"/>
    <x v="25"/>
    <x v="157"/>
    <s v="4 - SERVICIOS SOCIALES"/>
    <s v="4.5 - Protección social"/>
    <s v="4.5.07 - Vivienda social"/>
    <s v="2.1 - REMUNERACIONES Y CONTRIBUCIONES"/>
    <s v="2.1.3 - DIETAS Y GASTOS DE REPRESENTACIÓN"/>
    <s v="N"/>
    <s v="00 - N/A"/>
    <s v="10 - FONDO GENERAL"/>
    <s v="(en blanco)"/>
    <s v="99 - MULTIPROVINCIAL"/>
    <n v="1500000"/>
    <n v="0"/>
  </r>
  <r>
    <s v="2025"/>
    <x v="0"/>
    <x v="0"/>
    <x v="0"/>
    <x v="0"/>
    <s v="2 - Poder Ejecutivo"/>
    <x v="25"/>
    <x v="157"/>
    <s v="4 - SERVICIOS SOCIALES"/>
    <s v="4.5 - Protección social"/>
    <s v="4.5.07 - Vivienda social"/>
    <s v="2.1 - REMUNERACIONES Y CONTRIBUCIONES"/>
    <s v="2.1.3 - DIETAS Y GASTOS DE REPRESENTACIÓN"/>
    <s v="N"/>
    <s v="00 - N/A"/>
    <s v="20 - FONDOS CON DESTINO ESPECÍFICO"/>
    <s v="(en blanco)"/>
    <s v="99 - MULTIPROVINCIAL"/>
    <n v="1500000"/>
    <n v="0"/>
  </r>
  <r>
    <s v="2025"/>
    <x v="0"/>
    <x v="0"/>
    <x v="0"/>
    <x v="0"/>
    <s v="2 - Poder Ejecutivo"/>
    <x v="25"/>
    <x v="157"/>
    <s v="4 - SERVICIOS SOCIALES"/>
    <s v="4.5 - Protección social"/>
    <s v="4.5.07 - Vivienda social"/>
    <s v="2.1 - REMUNERACIONES Y CONTRIBUCIONES"/>
    <s v="2.1.4 - GRATIFICACIONES Y BONIFICACIONES"/>
    <s v="N"/>
    <s v="00 - N/A"/>
    <s v="20 - FONDOS CON DESTINO ESPECÍFICO"/>
    <s v="(en blanco)"/>
    <s v="99 - MULTIPROVINCIAL"/>
    <n v="1000000"/>
    <n v="0"/>
  </r>
  <r>
    <s v="2025"/>
    <x v="0"/>
    <x v="0"/>
    <x v="0"/>
    <x v="0"/>
    <s v="2 - Poder Ejecutivo"/>
    <x v="25"/>
    <x v="157"/>
    <s v="4 - SERVICIOS SOCIALES"/>
    <s v="4.5 - Protección social"/>
    <s v="4.5.07 - Vivienda social"/>
    <s v="2.1 - REMUNERACIONES Y CONTRIBUCIONES"/>
    <s v="2.1.5 - CONTRIBUCIONES A LA SEGURIDAD SOCIAL"/>
    <s v="N"/>
    <s v="00 - N/A"/>
    <s v="10 - FONDO GENERAL"/>
    <s v="(en blanco)"/>
    <s v="99 - MULTIPROVINCIAL"/>
    <n v="236992639"/>
    <n v="90297353.060000017"/>
  </r>
  <r>
    <s v="2025"/>
    <x v="0"/>
    <x v="0"/>
    <x v="0"/>
    <x v="0"/>
    <s v="2 - Poder Ejecutivo"/>
    <x v="25"/>
    <x v="157"/>
    <s v="4 - SERVICIOS SOCIALES"/>
    <s v="4.5 - Protección social"/>
    <s v="4.5.07 - Vivienda social"/>
    <s v="2.1 - REMUNERACIONES Y CONTRIBUCIONES"/>
    <s v="2.1.5 - CONTRIBUCIONES A LA SEGURIDAD SOCIAL"/>
    <s v="N"/>
    <s v="00 - N/A"/>
    <s v="20 - FONDOS CON DESTINO ESPECÍFICO"/>
    <s v="(en blanco)"/>
    <s v="99 - MULTIPROVINCIAL"/>
    <n v="4000000"/>
    <n v="0"/>
  </r>
  <r>
    <s v="2025"/>
    <x v="0"/>
    <x v="0"/>
    <x v="0"/>
    <x v="0"/>
    <s v="2 - Poder Ejecutivo"/>
    <x v="25"/>
    <x v="157"/>
    <s v="4 - SERVICIOS SOCIALES"/>
    <s v="4.5 - Protección social"/>
    <s v="4.5.07 - Vivienda social"/>
    <s v="2.2 - CONTRATACIÓN DE SERVICIOS"/>
    <s v="2.2.1 - SERVICIOS BÁSICOS"/>
    <s v="N"/>
    <s v="00 - N/A"/>
    <s v="10 - FONDO GENERAL"/>
    <s v="(en blanco)"/>
    <s v="99 - MULTIPROVINCIAL"/>
    <n v="52385000"/>
    <n v="20321617.159999996"/>
  </r>
  <r>
    <s v="2025"/>
    <x v="0"/>
    <x v="0"/>
    <x v="0"/>
    <x v="0"/>
    <s v="2 - Poder Ejecutivo"/>
    <x v="25"/>
    <x v="157"/>
    <s v="4 - SERVICIOS SOCIALES"/>
    <s v="4.5 - Protección social"/>
    <s v="4.5.07 - Vivienda social"/>
    <s v="2.2 - CONTRATACIÓN DE SERVICIOS"/>
    <s v="2.2.1 - SERVICIOS BÁSICOS"/>
    <s v="N"/>
    <s v="00 - N/A"/>
    <s v="20 - FONDOS CON DESTINO ESPECÍFICO"/>
    <s v="(en blanco)"/>
    <s v="99 - MULTIPROVINCIAL"/>
    <n v="7025000"/>
    <n v="0"/>
  </r>
  <r>
    <s v="2025"/>
    <x v="0"/>
    <x v="0"/>
    <x v="0"/>
    <x v="0"/>
    <s v="2 - Poder Ejecutivo"/>
    <x v="25"/>
    <x v="157"/>
    <s v="4 - SERVICIOS SOCIALES"/>
    <s v="4.5 - Protección social"/>
    <s v="4.5.07 - Vivienda social"/>
    <s v="2.2 - CONTRATACIÓN DE SERVICIOS"/>
    <s v="2.2.2 - PUBLICIDAD, IMPRESIÓN Y ENCUADERNACIÓN"/>
    <s v="N"/>
    <s v="00 - N/A"/>
    <s v="10 - FONDO GENERAL"/>
    <s v="(en blanco)"/>
    <s v="99 - MULTIPROVINCIAL"/>
    <n v="49605000"/>
    <n v="41739577.700000003"/>
  </r>
  <r>
    <s v="2025"/>
    <x v="0"/>
    <x v="0"/>
    <x v="0"/>
    <x v="0"/>
    <s v="2 - Poder Ejecutivo"/>
    <x v="25"/>
    <x v="157"/>
    <s v="4 - SERVICIOS SOCIALES"/>
    <s v="4.5 - Protección social"/>
    <s v="4.5.07 - Vivienda social"/>
    <s v="2.2 - CONTRATACIÓN DE SERVICIOS"/>
    <s v="2.2.2 - PUBLICIDAD, IMPRESIÓN Y ENCUADERNACIÓN"/>
    <s v="N"/>
    <s v="00 - N/A"/>
    <s v="20 - FONDOS CON DESTINO ESPECÍFICO"/>
    <s v="(en blanco)"/>
    <s v="99 - MULTIPROVINCIAL"/>
    <n v="5005000"/>
    <n v="2090075"/>
  </r>
  <r>
    <s v="2025"/>
    <x v="0"/>
    <x v="0"/>
    <x v="0"/>
    <x v="0"/>
    <s v="2 - Poder Ejecutivo"/>
    <x v="25"/>
    <x v="157"/>
    <s v="4 - SERVICIOS SOCIALES"/>
    <s v="4.5 - Protección social"/>
    <s v="4.5.07 - Vivienda social"/>
    <s v="2.2 - CONTRATACIÓN DE SERVICIOS"/>
    <s v="2.2.3 - VIÁTICOS"/>
    <s v="N"/>
    <s v="00 - N/A"/>
    <s v="10 - FONDO GENERAL"/>
    <s v="(en blanco)"/>
    <s v="99 - MULTIPROVINCIAL"/>
    <n v="10300000"/>
    <n v="7896957"/>
  </r>
  <r>
    <s v="2025"/>
    <x v="0"/>
    <x v="0"/>
    <x v="0"/>
    <x v="0"/>
    <s v="2 - Poder Ejecutivo"/>
    <x v="25"/>
    <x v="157"/>
    <s v="4 - SERVICIOS SOCIALES"/>
    <s v="4.5 - Protección social"/>
    <s v="4.5.07 - Vivienda social"/>
    <s v="2.2 - CONTRATACIÓN DE SERVICIOS"/>
    <s v="2.2.3 - VIÁTICOS"/>
    <s v="N"/>
    <s v="00 - N/A"/>
    <s v="20 - FONDOS CON DESTINO ESPECÍFICO"/>
    <s v="(en blanco)"/>
    <s v="99 - MULTIPROVINCIAL"/>
    <n v="15300000"/>
    <n v="6279959.9699999997"/>
  </r>
  <r>
    <s v="2025"/>
    <x v="0"/>
    <x v="0"/>
    <x v="0"/>
    <x v="0"/>
    <s v="2 - Poder Ejecutivo"/>
    <x v="25"/>
    <x v="157"/>
    <s v="4 - SERVICIOS SOCIALES"/>
    <s v="4.5 - Protección social"/>
    <s v="4.5.07 - Vivienda social"/>
    <s v="2.2 - CONTRATACIÓN DE SERVICIOS"/>
    <s v="2.2.4 - TRANSPORTE Y ALMACENAJE"/>
    <s v="N"/>
    <s v="00 - N/A"/>
    <s v="10 - FONDO GENERAL"/>
    <s v="(en blanco)"/>
    <s v="99 - MULTIPROVINCIAL"/>
    <n v="2500000"/>
    <n v="355000"/>
  </r>
  <r>
    <s v="2025"/>
    <x v="0"/>
    <x v="0"/>
    <x v="0"/>
    <x v="0"/>
    <s v="2 - Poder Ejecutivo"/>
    <x v="25"/>
    <x v="157"/>
    <s v="4 - SERVICIOS SOCIALES"/>
    <s v="4.5 - Protección social"/>
    <s v="4.5.07 - Vivienda social"/>
    <s v="2.2 - CONTRATACIÓN DE SERVICIOS"/>
    <s v="2.2.4 - TRANSPORTE Y ALMACENAJE"/>
    <s v="N"/>
    <s v="00 - N/A"/>
    <s v="20 - FONDOS CON DESTINO ESPECÍFICO"/>
    <s v="(en blanco)"/>
    <s v="99 - MULTIPROVINCIAL"/>
    <n v="17000000"/>
    <n v="30387134.129999999"/>
  </r>
  <r>
    <s v="2025"/>
    <x v="0"/>
    <x v="0"/>
    <x v="0"/>
    <x v="0"/>
    <s v="2 - Poder Ejecutivo"/>
    <x v="25"/>
    <x v="157"/>
    <s v="4 - SERVICIOS SOCIALES"/>
    <s v="4.5 - Protección social"/>
    <s v="4.5.07 - Vivienda social"/>
    <s v="2.2 - CONTRATACIÓN DE SERVICIOS"/>
    <s v="2.2.5 - ALQUILERES Y RENTAS"/>
    <s v="N"/>
    <s v="00 - N/A"/>
    <s v="10 - FONDO GENERAL"/>
    <s v="(en blanco)"/>
    <s v="99 - MULTIPROVINCIAL"/>
    <n v="104161551"/>
    <n v="32351093.959999993"/>
  </r>
  <r>
    <s v="2025"/>
    <x v="0"/>
    <x v="0"/>
    <x v="0"/>
    <x v="0"/>
    <s v="2 - Poder Ejecutivo"/>
    <x v="25"/>
    <x v="157"/>
    <s v="4 - SERVICIOS SOCIALES"/>
    <s v="4.5 - Protección social"/>
    <s v="4.5.07 - Vivienda social"/>
    <s v="2.2 - CONTRATACIÓN DE SERVICIOS"/>
    <s v="2.2.5 - ALQUILERES Y RENTAS"/>
    <s v="N"/>
    <s v="00 - N/A"/>
    <s v="20 - FONDOS CON DESTINO ESPECÍFICO"/>
    <s v="(en blanco)"/>
    <s v="99 - MULTIPROVINCIAL"/>
    <n v="102320000"/>
    <n v="34693719.539999999"/>
  </r>
  <r>
    <s v="2025"/>
    <x v="0"/>
    <x v="0"/>
    <x v="0"/>
    <x v="0"/>
    <s v="2 - Poder Ejecutivo"/>
    <x v="25"/>
    <x v="157"/>
    <s v="4 - SERVICIOS SOCIALES"/>
    <s v="4.5 - Protección social"/>
    <s v="4.5.07 - Vivienda social"/>
    <s v="2.2 - CONTRATACIÓN DE SERVICIOS"/>
    <s v="2.2.6 - SEGUROS"/>
    <s v="N"/>
    <s v="00 - N/A"/>
    <s v="10 - FONDO GENERAL"/>
    <s v="(en blanco)"/>
    <s v="99 - MULTIPROVINCIAL"/>
    <n v="68005000"/>
    <n v="39796506.060000002"/>
  </r>
  <r>
    <s v="2025"/>
    <x v="0"/>
    <x v="0"/>
    <x v="0"/>
    <x v="0"/>
    <s v="2 - Poder Ejecutivo"/>
    <x v="25"/>
    <x v="157"/>
    <s v="4 - SERVICIOS SOCIALES"/>
    <s v="4.5 - Protección social"/>
    <s v="4.5.07 - Vivienda social"/>
    <s v="2.2 - CONTRATACIÓN DE SERVICIOS"/>
    <s v="2.2.6 - SEGUROS"/>
    <s v="N"/>
    <s v="00 - N/A"/>
    <s v="20 - FONDOS CON DESTINO ESPECÍFICO"/>
    <s v="(en blanco)"/>
    <s v="99 - MULTIPROVINCIAL"/>
    <n v="19005000"/>
    <n v="0"/>
  </r>
  <r>
    <s v="2025"/>
    <x v="0"/>
    <x v="0"/>
    <x v="0"/>
    <x v="0"/>
    <s v="2 - Poder Ejecutivo"/>
    <x v="25"/>
    <x v="157"/>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1545585.6400000001"/>
  </r>
  <r>
    <s v="2025"/>
    <x v="0"/>
    <x v="0"/>
    <x v="0"/>
    <x v="0"/>
    <s v="2 - Poder Ejecutivo"/>
    <x v="25"/>
    <x v="157"/>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15818024.420000004"/>
  </r>
  <r>
    <s v="2025"/>
    <x v="0"/>
    <x v="0"/>
    <x v="0"/>
    <x v="0"/>
    <s v="2 - Poder Ejecutivo"/>
    <x v="25"/>
    <x v="157"/>
    <s v="4 - SERVICIOS SOCIALES"/>
    <s v="4.5 - Protección social"/>
    <s v="4.5.07 - Vivienda social"/>
    <s v="2.2 - CONTRATACIÓN DE SERVICIOS"/>
    <s v="2.2.8 - OTROS SERVICIOS NO INCLUIDOS EN CONCEPTOS ANTERIORES"/>
    <s v="N"/>
    <s v="00 - N/A"/>
    <s v="10 - FONDO GENERAL"/>
    <s v="(en blanco)"/>
    <s v="99 - MULTIPROVINCIAL"/>
    <n v="24236330"/>
    <n v="12202041.430000005"/>
  </r>
  <r>
    <s v="2025"/>
    <x v="0"/>
    <x v="0"/>
    <x v="0"/>
    <x v="0"/>
    <s v="2 - Poder Ejecutivo"/>
    <x v="25"/>
    <x v="157"/>
    <s v="4 - SERVICIOS SOCIALES"/>
    <s v="4.5 - Protección social"/>
    <s v="4.5.07 - Vivienda social"/>
    <s v="2.2 - CONTRATACIÓN DE SERVICIOS"/>
    <s v="2.2.8 - OTROS SERVICIOS NO INCLUIDOS EN CONCEPTOS ANTERIORES"/>
    <s v="N"/>
    <s v="00 - N/A"/>
    <s v="20 - FONDOS CON DESTINO ESPECÍFICO"/>
    <s v="(en blanco)"/>
    <s v="99 - MULTIPROVINCIAL"/>
    <n v="175450000"/>
    <n v="83980295.389999986"/>
  </r>
  <r>
    <s v="2025"/>
    <x v="0"/>
    <x v="0"/>
    <x v="0"/>
    <x v="0"/>
    <s v="2 - Poder Ejecutivo"/>
    <x v="25"/>
    <x v="157"/>
    <s v="4 - SERVICIOS SOCIALES"/>
    <s v="4.5 - Protección social"/>
    <s v="4.5.07 - Vivienda social"/>
    <s v="2.2 - CONTRATACIÓN DE SERVICIOS"/>
    <s v="2.2.9 - OTRAS CONTRATACIONES DE SERVICIOS"/>
    <s v="N"/>
    <s v="00 - N/A"/>
    <s v="10 - FONDO GENERAL"/>
    <s v="(en blanco)"/>
    <s v="99 - MULTIPROVINCIAL"/>
    <n v="10000000"/>
    <n v="4696608.83"/>
  </r>
  <r>
    <s v="2025"/>
    <x v="0"/>
    <x v="0"/>
    <x v="0"/>
    <x v="0"/>
    <s v="2 - Poder Ejecutivo"/>
    <x v="25"/>
    <x v="157"/>
    <s v="4 - SERVICIOS SOCIALES"/>
    <s v="4.5 - Protección social"/>
    <s v="4.5.07 - Vivienda social"/>
    <s v="2.2 - CONTRATACIÓN DE SERVICIOS"/>
    <s v="2.2.9 - OTRAS CONTRATACIONES DE SERVICIOS"/>
    <s v="N"/>
    <s v="00 - N/A"/>
    <s v="20 - FONDOS CON DESTINO ESPECÍFICO"/>
    <s v="(en blanco)"/>
    <s v="99 - MULTIPROVINCIAL"/>
    <n v="39000000"/>
    <n v="18500955.680000003"/>
  </r>
  <r>
    <s v="2025"/>
    <x v="0"/>
    <x v="0"/>
    <x v="0"/>
    <x v="0"/>
    <s v="2 - Poder Ejecutivo"/>
    <x v="25"/>
    <x v="157"/>
    <s v="4 - SERVICIOS SOCIALES"/>
    <s v="4.5 - Protección social"/>
    <s v="4.5.07 - Vivienda social"/>
    <s v="2.3 - MATERIALES Y SUMINISTROS"/>
    <s v="2.3.1 - ALIMENTOS Y PRODUCTOS AGROFORESTALES"/>
    <s v="N"/>
    <s v="00 - N/A"/>
    <s v="10 - FONDO GENERAL"/>
    <s v="(en blanco)"/>
    <s v="99 - MULTIPROVINCIAL"/>
    <n v="3155000"/>
    <n v="1836407.4300000002"/>
  </r>
  <r>
    <s v="2025"/>
    <x v="0"/>
    <x v="0"/>
    <x v="0"/>
    <x v="0"/>
    <s v="2 - Poder Ejecutivo"/>
    <x v="25"/>
    <x v="157"/>
    <s v="4 - SERVICIOS SOCIALES"/>
    <s v="4.5 - Protección social"/>
    <s v="4.5.07 - Vivienda social"/>
    <s v="2.3 - MATERIALES Y SUMINISTROS"/>
    <s v="2.3.1 - ALIMENTOS Y PRODUCTOS AGROFORESTALES"/>
    <s v="N"/>
    <s v="00 - N/A"/>
    <s v="20 - FONDOS CON DESTINO ESPECÍFICO"/>
    <s v="(en blanco)"/>
    <s v="99 - MULTIPROVINCIAL"/>
    <n v="11105000"/>
    <n v="210380"/>
  </r>
  <r>
    <s v="2025"/>
    <x v="0"/>
    <x v="0"/>
    <x v="0"/>
    <x v="0"/>
    <s v="2 - Poder Ejecutivo"/>
    <x v="25"/>
    <x v="157"/>
    <s v="4 - SERVICIOS SOCIALES"/>
    <s v="4.5 - Protección social"/>
    <s v="4.5.07 - Vivienda social"/>
    <s v="2.3 - MATERIALES Y SUMINISTROS"/>
    <s v="2.3.2 - TEXTILES Y VESTUARIOS"/>
    <s v="N"/>
    <s v="00 - N/A"/>
    <s v="10 - FONDO GENERAL"/>
    <s v="(en blanco)"/>
    <s v="99 - MULTIPROVINCIAL"/>
    <n v="610000"/>
    <n v="0"/>
  </r>
  <r>
    <s v="2025"/>
    <x v="0"/>
    <x v="0"/>
    <x v="0"/>
    <x v="0"/>
    <s v="2 - Poder Ejecutivo"/>
    <x v="25"/>
    <x v="157"/>
    <s v="4 - SERVICIOS SOCIALES"/>
    <s v="4.5 - Protección social"/>
    <s v="4.5.07 - Vivienda social"/>
    <s v="2.3 - MATERIALES Y SUMINISTROS"/>
    <s v="2.3.2 - TEXTILES Y VESTUARIOS"/>
    <s v="N"/>
    <s v="00 - N/A"/>
    <s v="20 - FONDOS CON DESTINO ESPECÍFICO"/>
    <s v="(en blanco)"/>
    <s v="99 - MULTIPROVINCIAL"/>
    <n v="2150000"/>
    <n v="749966.7"/>
  </r>
  <r>
    <s v="2025"/>
    <x v="0"/>
    <x v="0"/>
    <x v="0"/>
    <x v="0"/>
    <s v="2 - Poder Ejecutivo"/>
    <x v="25"/>
    <x v="157"/>
    <s v="4 - SERVICIOS SOCIALES"/>
    <s v="4.5 - Protección social"/>
    <s v="4.5.07 - Vivienda social"/>
    <s v="2.3 - MATERIALES Y SUMINISTROS"/>
    <s v="2.3.3 - PAPEL, CARTÓN E IMPRESOS"/>
    <s v="N"/>
    <s v="00 - N/A"/>
    <s v="10 - FONDO GENERAL"/>
    <s v="(en blanco)"/>
    <s v="99 - MULTIPROVINCIAL"/>
    <n v="1019300"/>
    <n v="562191.74"/>
  </r>
  <r>
    <s v="2025"/>
    <x v="0"/>
    <x v="0"/>
    <x v="0"/>
    <x v="0"/>
    <s v="2 - Poder Ejecutivo"/>
    <x v="25"/>
    <x v="157"/>
    <s v="4 - SERVICIOS SOCIALES"/>
    <s v="4.5 - Protección social"/>
    <s v="4.5.07 - Vivienda social"/>
    <s v="2.3 - MATERIALES Y SUMINISTROS"/>
    <s v="2.3.3 - PAPEL, CARTÓN E IMPRESOS"/>
    <s v="N"/>
    <s v="00 - N/A"/>
    <s v="20 - FONDOS CON DESTINO ESPECÍFICO"/>
    <s v="(en blanco)"/>
    <s v="99 - MULTIPROVINCIAL"/>
    <n v="2080700"/>
    <n v="1152243.22"/>
  </r>
  <r>
    <s v="2025"/>
    <x v="0"/>
    <x v="0"/>
    <x v="0"/>
    <x v="0"/>
    <s v="2 - Poder Ejecutivo"/>
    <x v="25"/>
    <x v="157"/>
    <s v="4 - SERVICIOS SOCIALES"/>
    <s v="4.5 - Protección social"/>
    <s v="4.5.07 - Vivienda social"/>
    <s v="2.3 - MATERIALES Y SUMINISTROS"/>
    <s v="2.3.4 - PRODUCTOS FARMACÉUTICOS"/>
    <s v="N"/>
    <s v="00 - N/A"/>
    <s v="10 - FONDO GENERAL"/>
    <s v="(en blanco)"/>
    <s v="99 - MULTIPROVINCIAL"/>
    <n v="10000"/>
    <n v="0"/>
  </r>
  <r>
    <s v="2025"/>
    <x v="0"/>
    <x v="0"/>
    <x v="0"/>
    <x v="0"/>
    <s v="2 - Poder Ejecutivo"/>
    <x v="25"/>
    <x v="157"/>
    <s v="4 - SERVICIOS SOCIALES"/>
    <s v="4.5 - Protección social"/>
    <s v="4.5.07 - Vivienda social"/>
    <s v="2.3 - MATERIALES Y SUMINISTROS"/>
    <s v="2.3.4 - PRODUCTOS FARMACÉUTICOS"/>
    <s v="N"/>
    <s v="00 - N/A"/>
    <s v="20 - FONDOS CON DESTINO ESPECÍFICO"/>
    <s v="(en blanco)"/>
    <s v="99 - MULTIPROVINCIAL"/>
    <n v="191341"/>
    <n v="0"/>
  </r>
  <r>
    <s v="2025"/>
    <x v="0"/>
    <x v="0"/>
    <x v="0"/>
    <x v="0"/>
    <s v="2 - Poder Ejecutivo"/>
    <x v="25"/>
    <x v="157"/>
    <s v="4 - SERVICIOS SOCIALES"/>
    <s v="4.5 - Protección social"/>
    <s v="4.5.07 - Vivienda social"/>
    <s v="2.3 - MATERIALES Y SUMINISTROS"/>
    <s v="2.3.5 - CUERO, CAUCHO Y PLÁSTICO"/>
    <s v="N"/>
    <s v="00 - N/A"/>
    <s v="10 - FONDO GENERAL"/>
    <s v="(en blanco)"/>
    <s v="99 - MULTIPROVINCIAL"/>
    <n v="115000"/>
    <n v="0"/>
  </r>
  <r>
    <s v="2025"/>
    <x v="0"/>
    <x v="0"/>
    <x v="0"/>
    <x v="0"/>
    <s v="2 - Poder Ejecutivo"/>
    <x v="25"/>
    <x v="157"/>
    <s v="4 - SERVICIOS SOCIALES"/>
    <s v="4.5 - Protección social"/>
    <s v="4.5.07 - Vivienda social"/>
    <s v="2.3 - MATERIALES Y SUMINISTROS"/>
    <s v="2.3.5 - CUERO, CAUCHO Y PLÁSTICO"/>
    <s v="N"/>
    <s v="00 - N/A"/>
    <s v="20 - FONDOS CON DESTINO ESPECÍFICO"/>
    <s v="(en blanco)"/>
    <s v="99 - MULTIPROVINCIAL"/>
    <n v="945000"/>
    <n v="488538.88"/>
  </r>
  <r>
    <s v="2025"/>
    <x v="0"/>
    <x v="0"/>
    <x v="0"/>
    <x v="0"/>
    <s v="2 - Poder Ejecutivo"/>
    <x v="25"/>
    <x v="157"/>
    <s v="4 - SERVICIOS SOCIALES"/>
    <s v="4.5 - Protección social"/>
    <s v="4.5.07 - Vivienda social"/>
    <s v="2.3 - MATERIALES Y SUMINISTROS"/>
    <s v="2.3.6 - PRODUCTOS DE MINERALES, METÁLICOS Y NO METÁLICOS"/>
    <s v="N"/>
    <s v="00 - N/A"/>
    <s v="10 - FONDO GENERAL"/>
    <s v="(en blanco)"/>
    <s v="99 - MULTIPROVINCIAL"/>
    <n v="160000"/>
    <n v="27889.420000000002"/>
  </r>
  <r>
    <s v="2025"/>
    <x v="0"/>
    <x v="0"/>
    <x v="0"/>
    <x v="0"/>
    <s v="2 - Poder Ejecutivo"/>
    <x v="25"/>
    <x v="157"/>
    <s v="4 - SERVICIOS SOCIALES"/>
    <s v="4.5 - Protección social"/>
    <s v="4.5.07 - Vivienda social"/>
    <s v="2.3 - MATERIALES Y SUMINISTROS"/>
    <s v="2.3.6 - PRODUCTOS DE MINERALES, METÁLICOS Y NO METÁLICOS"/>
    <s v="N"/>
    <s v="00 - N/A"/>
    <s v="20 - FONDOS CON DESTINO ESPECÍFICO"/>
    <s v="(en blanco)"/>
    <s v="99 - MULTIPROVINCIAL"/>
    <n v="550000"/>
    <n v="859984"/>
  </r>
  <r>
    <s v="2025"/>
    <x v="0"/>
    <x v="0"/>
    <x v="0"/>
    <x v="0"/>
    <s v="2 - Poder Ejecutivo"/>
    <x v="25"/>
    <x v="157"/>
    <s v="4 - SERVICIOS SOCIALES"/>
    <s v="4.5 - Protección social"/>
    <s v="4.5.07 - Vivienda social"/>
    <s v="2.3 - MATERIALES Y SUMINISTROS"/>
    <s v="2.3.7 - COMBUSTIBLES, LUBRICANTES, PRODUCTOS QUÍMICOS Y CONEXOS"/>
    <s v="N"/>
    <s v="00 - N/A"/>
    <s v="10 - FONDO GENERAL"/>
    <s v="(en blanco)"/>
    <s v="99 - MULTIPROVINCIAL"/>
    <n v="17384119"/>
    <n v="6756057.7599999998"/>
  </r>
  <r>
    <s v="2025"/>
    <x v="0"/>
    <x v="0"/>
    <x v="0"/>
    <x v="0"/>
    <s v="2 - Poder Ejecutivo"/>
    <x v="25"/>
    <x v="157"/>
    <s v="4 - SERVICIOS SOCIALES"/>
    <s v="4.5 - Protección social"/>
    <s v="4.5.07 - Vivienda social"/>
    <s v="2.3 - MATERIALES Y SUMINISTROS"/>
    <s v="2.3.7 - COMBUSTIBLES, LUBRICANTES, PRODUCTOS QUÍMICOS Y CONEXOS"/>
    <s v="N"/>
    <s v="00 - N/A"/>
    <s v="20 - FONDOS CON DESTINO ESPECÍFICO"/>
    <s v="(en blanco)"/>
    <s v="99 - MULTIPROVINCIAL"/>
    <n v="46845881"/>
    <n v="19507320"/>
  </r>
  <r>
    <s v="2025"/>
    <x v="0"/>
    <x v="0"/>
    <x v="0"/>
    <x v="0"/>
    <s v="2 - Poder Ejecutivo"/>
    <x v="25"/>
    <x v="157"/>
    <s v="4 - SERVICIOS SOCIALES"/>
    <s v="4.5 - Protección social"/>
    <s v="4.5.07 - Vivienda social"/>
    <s v="2.3 - MATERIALES Y SUMINISTROS"/>
    <s v="2.3.9 - PRODUCTOS Y ÚTILES VARIOS"/>
    <s v="N"/>
    <s v="00 - N/A"/>
    <s v="10 - FONDO GENERAL"/>
    <s v="(en blanco)"/>
    <s v="99 - MULTIPROVINCIAL"/>
    <n v="2585000"/>
    <n v="1024711.8699999999"/>
  </r>
  <r>
    <s v="2025"/>
    <x v="0"/>
    <x v="0"/>
    <x v="0"/>
    <x v="0"/>
    <s v="2 - Poder Ejecutivo"/>
    <x v="25"/>
    <x v="157"/>
    <s v="4 - SERVICIOS SOCIALES"/>
    <s v="4.5 - Protección social"/>
    <s v="4.5.07 - Vivienda social"/>
    <s v="2.3 - MATERIALES Y SUMINISTROS"/>
    <s v="2.3.9 - PRODUCTOS Y ÚTILES VARIOS"/>
    <s v="N"/>
    <s v="00 - N/A"/>
    <s v="20 - FONDOS CON DESTINO ESPECÍFICO"/>
    <s v="(en blanco)"/>
    <s v="99 - MULTIPROVINCIAL"/>
    <n v="10581132"/>
    <n v="2466555.2199999997"/>
  </r>
  <r>
    <s v="2025"/>
    <x v="0"/>
    <x v="0"/>
    <x v="0"/>
    <x v="0"/>
    <s v="2 - Poder Ejecutivo"/>
    <x v="26"/>
    <x v="158"/>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1861245.4099999997"/>
  </r>
  <r>
    <s v="2025"/>
    <x v="0"/>
    <x v="0"/>
    <x v="0"/>
    <x v="0"/>
    <s v="2 - Poder Ejecutivo"/>
    <x v="26"/>
    <x v="159"/>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r>
  <r>
    <s v="2025"/>
    <x v="0"/>
    <x v="0"/>
    <x v="0"/>
    <x v="0"/>
    <s v="2 - Poder Ejecutivo"/>
    <x v="26"/>
    <x v="159"/>
    <s v="1 - SERVICIOS  GENERALES"/>
    <s v="1.1 - Administración general"/>
    <s v="1.1.02 - Gestión administrativa, financiera, fiscal, económica y planificación"/>
    <s v="2.2 - CONTRATACIÓN DE SERVICIOS"/>
    <s v="2.2.8 - OTROS SERVICIOS NO INCLUIDOS EN CONCEPTOS ANTERIORES"/>
    <s v="N"/>
    <s v="00 - N/A"/>
    <s v="60 - CREDITO EXTERNO"/>
    <s v="(en blanco)"/>
    <s v="99 - MULTIPROVINCIAL"/>
    <n v="0"/>
    <n v="0"/>
  </r>
  <r>
    <s v="2025"/>
    <x v="0"/>
    <x v="0"/>
    <x v="0"/>
    <x v="0"/>
    <s v="3 - Poder Judicial"/>
    <x v="27"/>
    <x v="160"/>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12842152"/>
  </r>
  <r>
    <s v="2025"/>
    <x v="0"/>
    <x v="0"/>
    <x v="0"/>
    <x v="0"/>
    <s v="3 - Poder Judicial"/>
    <x v="27"/>
    <x v="160"/>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1191962"/>
  </r>
  <r>
    <s v="2025"/>
    <x v="0"/>
    <x v="0"/>
    <x v="0"/>
    <x v="0"/>
    <s v="3 - Poder Judicial"/>
    <x v="27"/>
    <x v="160"/>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295534"/>
  </r>
  <r>
    <s v="2025"/>
    <x v="0"/>
    <x v="0"/>
    <x v="0"/>
    <x v="0"/>
    <s v="3 - Poder Judicial"/>
    <x v="27"/>
    <x v="160"/>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912472"/>
  </r>
  <r>
    <s v="2025"/>
    <x v="0"/>
    <x v="0"/>
    <x v="0"/>
    <x v="0"/>
    <s v="3 - Poder Judicial"/>
    <x v="27"/>
    <x v="160"/>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57126"/>
  </r>
  <r>
    <s v="2025"/>
    <x v="0"/>
    <x v="0"/>
    <x v="0"/>
    <x v="0"/>
    <s v="3 - Poder Judicial"/>
    <x v="27"/>
    <x v="160"/>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81604.33"/>
  </r>
  <r>
    <s v="2025"/>
    <x v="0"/>
    <x v="0"/>
    <x v="0"/>
    <x v="0"/>
    <s v="3 - Poder Judicial"/>
    <x v="27"/>
    <x v="160"/>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218754.33"/>
  </r>
  <r>
    <s v="2025"/>
    <x v="0"/>
    <x v="0"/>
    <x v="0"/>
    <x v="0"/>
    <s v="3 - Poder Judicial"/>
    <x v="27"/>
    <x v="160"/>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43851"/>
  </r>
  <r>
    <s v="2025"/>
    <x v="0"/>
    <x v="0"/>
    <x v="0"/>
    <x v="0"/>
    <s v="3 - Poder Judicial"/>
    <x v="27"/>
    <x v="160"/>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266920"/>
  </r>
  <r>
    <s v="2025"/>
    <x v="0"/>
    <x v="0"/>
    <x v="0"/>
    <x v="0"/>
    <s v="3 - Poder Judicial"/>
    <x v="27"/>
    <x v="160"/>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374658.16000000003"/>
  </r>
  <r>
    <s v="2025"/>
    <x v="0"/>
    <x v="0"/>
    <x v="0"/>
    <x v="0"/>
    <s v="3 - Poder Judicial"/>
    <x v="27"/>
    <x v="160"/>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0"/>
  </r>
  <r>
    <s v="2025"/>
    <x v="0"/>
    <x v="0"/>
    <x v="0"/>
    <x v="0"/>
    <s v="3 - Poder Judicial"/>
    <x v="27"/>
    <x v="160"/>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880731"/>
  </r>
  <r>
    <s v="2025"/>
    <x v="0"/>
    <x v="0"/>
    <x v="0"/>
    <x v="0"/>
    <s v="3 - Poder Judicial"/>
    <x v="27"/>
    <x v="160"/>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3491846.16"/>
  </r>
  <r>
    <s v="2025"/>
    <x v="0"/>
    <x v="0"/>
    <x v="0"/>
    <x v="0"/>
    <s v="3 - Poder Judicial"/>
    <x v="27"/>
    <x v="160"/>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91029"/>
  </r>
  <r>
    <s v="2025"/>
    <x v="0"/>
    <x v="0"/>
    <x v="0"/>
    <x v="0"/>
    <s v="3 - Poder Judicial"/>
    <x v="27"/>
    <x v="160"/>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36059"/>
  </r>
  <r>
    <s v="2025"/>
    <x v="0"/>
    <x v="0"/>
    <x v="0"/>
    <x v="0"/>
    <s v="3 - Poder Judicial"/>
    <x v="27"/>
    <x v="160"/>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225563"/>
  </r>
  <r>
    <s v="2025"/>
    <x v="0"/>
    <x v="0"/>
    <x v="0"/>
    <x v="0"/>
    <s v="3 - Poder Judicial"/>
    <x v="27"/>
    <x v="160"/>
    <s v="1 - SERVICIOS  GENERALES"/>
    <s v="1.4 - Justicia, orden público y seguridad"/>
    <s v="1.4.03 - Administración y servicios de justicia"/>
    <s v="2.1 - REMUNERACIONES Y CONTRIBUCIONES"/>
    <s v="2.1.1 - REMUNERACIONES"/>
    <s v="N"/>
    <s v="00 - N/A"/>
    <s v="10 - FONDO GENERAL"/>
    <s v="(en blanco)"/>
    <s v="99 - MULTIPROVINCIAL"/>
    <n v="7221660563"/>
    <n v="3633457491.04"/>
  </r>
  <r>
    <s v="2025"/>
    <x v="0"/>
    <x v="0"/>
    <x v="0"/>
    <x v="0"/>
    <s v="3 - Poder Judicial"/>
    <x v="27"/>
    <x v="160"/>
    <s v="1 - SERVICIOS  GENERALES"/>
    <s v="1.4 - Justicia, orden público y seguridad"/>
    <s v="1.4.03 - Administración y servicios de justicia"/>
    <s v="2.1 - REMUNERACIONES Y CONTRIBUCIONES"/>
    <s v="2.1.2 - SOBRESUELDOS"/>
    <s v="N"/>
    <s v="00 - N/A"/>
    <s v="10 - FONDO GENERAL"/>
    <s v="(en blanco)"/>
    <s v="99 - MULTIPROVINCIAL"/>
    <n v="1483914922"/>
    <n v="769536759.06999993"/>
  </r>
  <r>
    <s v="2025"/>
    <x v="0"/>
    <x v="0"/>
    <x v="0"/>
    <x v="0"/>
    <s v="3 - Poder Judicial"/>
    <x v="27"/>
    <x v="160"/>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120088276.21000001"/>
  </r>
  <r>
    <s v="2025"/>
    <x v="0"/>
    <x v="0"/>
    <x v="0"/>
    <x v="0"/>
    <s v="3 - Poder Judicial"/>
    <x v="27"/>
    <x v="160"/>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255255846.15000001"/>
  </r>
  <r>
    <s v="2025"/>
    <x v="0"/>
    <x v="0"/>
    <x v="0"/>
    <x v="0"/>
    <s v="3 - Poder Judicial"/>
    <x v="27"/>
    <x v="160"/>
    <s v="1 - SERVICIOS  GENERALES"/>
    <s v="1.4 - Justicia, orden público y seguridad"/>
    <s v="1.4.03 - Administración y servicios de justicia"/>
    <s v="2.2 - CONTRATACIÓN DE SERVICIOS"/>
    <s v="2.2.1 - SERVICIOS BÁSICOS"/>
    <s v="N"/>
    <s v="00 - N/A"/>
    <s v="10 - FONDO GENERAL"/>
    <s v="(en blanco)"/>
    <s v="99 - MULTIPROVINCIAL"/>
    <n v="421066063"/>
    <n v="211090246.00999999"/>
  </r>
  <r>
    <s v="2025"/>
    <x v="0"/>
    <x v="0"/>
    <x v="0"/>
    <x v="0"/>
    <s v="3 - Poder Judicial"/>
    <x v="27"/>
    <x v="160"/>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3456533"/>
  </r>
  <r>
    <s v="2025"/>
    <x v="0"/>
    <x v="0"/>
    <x v="0"/>
    <x v="0"/>
    <s v="3 - Poder Judicial"/>
    <x v="27"/>
    <x v="160"/>
    <s v="1 - SERVICIOS  GENERALES"/>
    <s v="1.4 - Justicia, orden público y seguridad"/>
    <s v="1.4.03 - Administración y servicios de justicia"/>
    <s v="2.2 - CONTRATACIÓN DE SERVICIOS"/>
    <s v="2.2.3 - VIÁTICOS"/>
    <s v="N"/>
    <s v="00 - N/A"/>
    <s v="10 - FONDO GENERAL"/>
    <s v="(en blanco)"/>
    <s v="99 - MULTIPROVINCIAL"/>
    <n v="68079340"/>
    <n v="38452768.040000007"/>
  </r>
  <r>
    <s v="2025"/>
    <x v="0"/>
    <x v="0"/>
    <x v="0"/>
    <x v="0"/>
    <s v="3 - Poder Judicial"/>
    <x v="27"/>
    <x v="160"/>
    <s v="1 - SERVICIOS  GENERALES"/>
    <s v="1.4 - Justicia, orden público y seguridad"/>
    <s v="1.4.03 - Administración y servicios de justicia"/>
    <s v="2.2 - CONTRATACIÓN DE SERVICIOS"/>
    <s v="2.2.4 - TRANSPORTE Y ALMACENAJE"/>
    <s v="N"/>
    <s v="00 - N/A"/>
    <s v="10 - FONDO GENERAL"/>
    <s v="(en blanco)"/>
    <s v="99 - MULTIPROVINCIAL"/>
    <n v="32302009"/>
    <n v="22059810.960000001"/>
  </r>
  <r>
    <s v="2025"/>
    <x v="0"/>
    <x v="0"/>
    <x v="0"/>
    <x v="0"/>
    <s v="3 - Poder Judicial"/>
    <x v="27"/>
    <x v="160"/>
    <s v="1 - SERVICIOS  GENERALES"/>
    <s v="1.4 - Justicia, orden público y seguridad"/>
    <s v="1.4.03 - Administración y servicios de justicia"/>
    <s v="2.2 - CONTRATACIÓN DE SERVICIOS"/>
    <s v="2.2.5 - ALQUILERES Y RENTAS"/>
    <s v="N"/>
    <s v="00 - N/A"/>
    <s v="10 - FONDO GENERAL"/>
    <s v="(en blanco)"/>
    <s v="99 - MULTIPROVINCIAL"/>
    <n v="462199462"/>
    <n v="235661969.58999997"/>
  </r>
  <r>
    <s v="2025"/>
    <x v="0"/>
    <x v="0"/>
    <x v="0"/>
    <x v="0"/>
    <s v="3 - Poder Judicial"/>
    <x v="27"/>
    <x v="160"/>
    <s v="1 - SERVICIOS  GENERALES"/>
    <s v="1.4 - Justicia, orden público y seguridad"/>
    <s v="1.4.03 - Administración y servicios de justicia"/>
    <s v="2.2 - CONTRATACIÓN DE SERVICIOS"/>
    <s v="2.2.6 - SEGUROS"/>
    <s v="N"/>
    <s v="00 - N/A"/>
    <s v="10 - FONDO GENERAL"/>
    <s v="(en blanco)"/>
    <s v="99 - MULTIPROVINCIAL"/>
    <n v="488222596"/>
    <n v="244070509"/>
  </r>
  <r>
    <s v="2025"/>
    <x v="0"/>
    <x v="0"/>
    <x v="0"/>
    <x v="0"/>
    <s v="3 - Poder Judicial"/>
    <x v="27"/>
    <x v="160"/>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137679018.78999999"/>
  </r>
  <r>
    <s v="2025"/>
    <x v="0"/>
    <x v="0"/>
    <x v="0"/>
    <x v="0"/>
    <s v="3 - Poder Judicial"/>
    <x v="27"/>
    <x v="160"/>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116133126.97"/>
  </r>
  <r>
    <s v="2025"/>
    <x v="0"/>
    <x v="0"/>
    <x v="0"/>
    <x v="0"/>
    <s v="3 - Poder Judicial"/>
    <x v="27"/>
    <x v="160"/>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41435838.880000003"/>
  </r>
  <r>
    <s v="2025"/>
    <x v="0"/>
    <x v="0"/>
    <x v="0"/>
    <x v="0"/>
    <s v="3 - Poder Judicial"/>
    <x v="27"/>
    <x v="160"/>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10839424.92"/>
  </r>
  <r>
    <s v="2025"/>
    <x v="0"/>
    <x v="0"/>
    <x v="0"/>
    <x v="0"/>
    <s v="3 - Poder Judicial"/>
    <x v="27"/>
    <x v="160"/>
    <s v="1 - SERVICIOS  GENERALES"/>
    <s v="1.4 - Justicia, orden público y seguridad"/>
    <s v="1.4.03 - Administración y servicios de justicia"/>
    <s v="2.3 - MATERIALES Y SUMINISTROS"/>
    <s v="2.3.2 - TEXTILES Y VESTUARIOS"/>
    <s v="N"/>
    <s v="00 - N/A"/>
    <s v="10 - FONDO GENERAL"/>
    <s v="(en blanco)"/>
    <s v="99 - MULTIPROVINCIAL"/>
    <n v="2860496"/>
    <n v="1919397.43"/>
  </r>
  <r>
    <s v="2025"/>
    <x v="0"/>
    <x v="0"/>
    <x v="0"/>
    <x v="0"/>
    <s v="3 - Poder Judicial"/>
    <x v="27"/>
    <x v="160"/>
    <s v="1 - SERVICIOS  GENERALES"/>
    <s v="1.4 - Justicia, orden público y seguridad"/>
    <s v="1.4.03 - Administración y servicios de justicia"/>
    <s v="2.3 - MATERIALES Y SUMINISTROS"/>
    <s v="2.3.3 - PAPEL, CARTÓN E IMPRESOS"/>
    <s v="N"/>
    <s v="00 - N/A"/>
    <s v="10 - FONDO GENERAL"/>
    <s v="(en blanco)"/>
    <s v="99 - MULTIPROVINCIAL"/>
    <n v="68850984"/>
    <n v="29933711.329999998"/>
  </r>
  <r>
    <s v="2025"/>
    <x v="0"/>
    <x v="0"/>
    <x v="0"/>
    <x v="0"/>
    <s v="3 - Poder Judicial"/>
    <x v="27"/>
    <x v="160"/>
    <s v="1 - SERVICIOS  GENERALES"/>
    <s v="1.4 - Justicia, orden público y seguridad"/>
    <s v="1.4.03 - Administración y servicios de justicia"/>
    <s v="2.3 - MATERIALES Y SUMINISTROS"/>
    <s v="2.3.4 - PRODUCTOS FARMACÉUTICOS"/>
    <s v="N"/>
    <s v="00 - N/A"/>
    <s v="10 - FONDO GENERAL"/>
    <s v="(en blanco)"/>
    <s v="99 - MULTIPROVINCIAL"/>
    <n v="84245"/>
    <n v="50536"/>
  </r>
  <r>
    <s v="2025"/>
    <x v="0"/>
    <x v="0"/>
    <x v="0"/>
    <x v="0"/>
    <s v="3 - Poder Judicial"/>
    <x v="27"/>
    <x v="160"/>
    <s v="1 - SERVICIOS  GENERALES"/>
    <s v="1.4 - Justicia, orden público y seguridad"/>
    <s v="1.4.03 - Administración y servicios de justicia"/>
    <s v="2.3 - MATERIALES Y SUMINISTROS"/>
    <s v="2.3.5 - CUERO, CAUCHO Y PLÁSTICO"/>
    <s v="N"/>
    <s v="00 - N/A"/>
    <s v="10 - FONDO GENERAL"/>
    <s v="(en blanco)"/>
    <s v="99 - MULTIPROVINCIAL"/>
    <n v="3086638"/>
    <n v="1935731"/>
  </r>
  <r>
    <s v="2025"/>
    <x v="0"/>
    <x v="0"/>
    <x v="0"/>
    <x v="0"/>
    <s v="3 - Poder Judicial"/>
    <x v="27"/>
    <x v="160"/>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1096854"/>
  </r>
  <r>
    <s v="2025"/>
    <x v="0"/>
    <x v="0"/>
    <x v="0"/>
    <x v="0"/>
    <s v="3 - Poder Judicial"/>
    <x v="27"/>
    <x v="160"/>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19972528"/>
  </r>
  <r>
    <s v="2025"/>
    <x v="0"/>
    <x v="0"/>
    <x v="0"/>
    <x v="0"/>
    <s v="3 - Poder Judicial"/>
    <x v="27"/>
    <x v="160"/>
    <s v="1 - SERVICIOS  GENERALES"/>
    <s v="1.4 - Justicia, orden público y seguridad"/>
    <s v="1.4.03 - Administración y servicios de justicia"/>
    <s v="2.3 - MATERIALES Y SUMINISTROS"/>
    <s v="2.3.9 - PRODUCTOS Y ÚTILES VARIOS"/>
    <s v="N"/>
    <s v="00 - N/A"/>
    <s v="10 - FONDO GENERAL"/>
    <s v="(en blanco)"/>
    <s v="99 - MULTIPROVINCIAL"/>
    <n v="47515907"/>
    <n v="29901890.300000008"/>
  </r>
  <r>
    <s v="2025"/>
    <x v="0"/>
    <x v="0"/>
    <x v="0"/>
    <x v="0"/>
    <s v="4 - Junta Central Electoral"/>
    <x v="28"/>
    <x v="161"/>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1719396831"/>
  </r>
  <r>
    <s v="2025"/>
    <x v="0"/>
    <x v="0"/>
    <x v="0"/>
    <x v="0"/>
    <s v="4 - Junta Central Electoral"/>
    <x v="28"/>
    <x v="161"/>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169468280"/>
  </r>
  <r>
    <s v="2025"/>
    <x v="0"/>
    <x v="0"/>
    <x v="0"/>
    <x v="0"/>
    <s v="4 - Junta Central Electoral"/>
    <x v="28"/>
    <x v="161"/>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6007397"/>
  </r>
  <r>
    <s v="2025"/>
    <x v="0"/>
    <x v="0"/>
    <x v="0"/>
    <x v="0"/>
    <s v="4 - Junta Central Electoral"/>
    <x v="28"/>
    <x v="161"/>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639096960"/>
  </r>
  <r>
    <s v="2025"/>
    <x v="0"/>
    <x v="0"/>
    <x v="0"/>
    <x v="0"/>
    <s v="4 - Junta Central Electoral"/>
    <x v="28"/>
    <x v="161"/>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9284960"/>
  </r>
  <r>
    <s v="2025"/>
    <x v="0"/>
    <x v="0"/>
    <x v="0"/>
    <x v="0"/>
    <s v="4 - Junta Central Electoral"/>
    <x v="28"/>
    <x v="161"/>
    <s v="1 - SERVICIOS  GENERALES"/>
    <s v="1.1 - Administración general"/>
    <s v="1.1.04 - Órganos electorales y promoción de la participación ciudadana"/>
    <s v="2.2 - CONTRATACIÓN DE SERVICIOS"/>
    <s v="2.2.3 - VIÁTICOS"/>
    <s v="N"/>
    <s v="00 - N/A"/>
    <s v="10 - FONDO GENERAL"/>
    <s v="(en blanco)"/>
    <s v="99 - MULTIPROVINCIAL"/>
    <n v="102024900"/>
    <n v="61214760"/>
  </r>
  <r>
    <s v="2025"/>
    <x v="0"/>
    <x v="0"/>
    <x v="0"/>
    <x v="0"/>
    <s v="4 - Junta Central Electoral"/>
    <x v="28"/>
    <x v="161"/>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3590400"/>
  </r>
  <r>
    <s v="2025"/>
    <x v="0"/>
    <x v="0"/>
    <x v="0"/>
    <x v="0"/>
    <s v="4 - Junta Central Electoral"/>
    <x v="28"/>
    <x v="161"/>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137795200"/>
  </r>
  <r>
    <s v="2025"/>
    <x v="0"/>
    <x v="0"/>
    <x v="0"/>
    <x v="0"/>
    <s v="4 - Junta Central Electoral"/>
    <x v="28"/>
    <x v="161"/>
    <s v="1 - SERVICIOS  GENERALES"/>
    <s v="1.1 - Administración general"/>
    <s v="1.1.04 - Órganos electorales y promoción de la participación ciudadana"/>
    <s v="2.2 - CONTRATACIÓN DE SERVICIOS"/>
    <s v="2.2.6 - SEGUROS"/>
    <s v="N"/>
    <s v="00 - N/A"/>
    <s v="10 - FONDO GENERAL"/>
    <s v="(en blanco)"/>
    <s v="99 - MULTIPROVINCIAL"/>
    <n v="91279200"/>
    <n v="54767280"/>
  </r>
  <r>
    <s v="2025"/>
    <x v="0"/>
    <x v="0"/>
    <x v="0"/>
    <x v="0"/>
    <s v="4 - Junta Central Electoral"/>
    <x v="28"/>
    <x v="161"/>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4819160"/>
  </r>
  <r>
    <s v="2025"/>
    <x v="0"/>
    <x v="0"/>
    <x v="0"/>
    <x v="0"/>
    <s v="4 - Junta Central Electoral"/>
    <x v="28"/>
    <x v="161"/>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81934760"/>
  </r>
  <r>
    <s v="2025"/>
    <x v="0"/>
    <x v="0"/>
    <x v="0"/>
    <x v="0"/>
    <s v="4 - Junta Central Electoral"/>
    <x v="28"/>
    <x v="161"/>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99278920"/>
  </r>
  <r>
    <s v="2025"/>
    <x v="0"/>
    <x v="0"/>
    <x v="0"/>
    <x v="0"/>
    <s v="4 - Junta Central Electoral"/>
    <x v="28"/>
    <x v="161"/>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2835040"/>
  </r>
  <r>
    <s v="2025"/>
    <x v="0"/>
    <x v="0"/>
    <x v="0"/>
    <x v="0"/>
    <s v="4 - Junta Central Electoral"/>
    <x v="28"/>
    <x v="161"/>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1589040"/>
  </r>
  <r>
    <s v="2025"/>
    <x v="0"/>
    <x v="0"/>
    <x v="0"/>
    <x v="0"/>
    <s v="4 - Junta Central Electoral"/>
    <x v="28"/>
    <x v="161"/>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2556520"/>
  </r>
  <r>
    <s v="2025"/>
    <x v="0"/>
    <x v="0"/>
    <x v="0"/>
    <x v="0"/>
    <s v="4 - Junta Central Electoral"/>
    <x v="28"/>
    <x v="161"/>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11169040"/>
  </r>
  <r>
    <s v="2025"/>
    <x v="0"/>
    <x v="0"/>
    <x v="0"/>
    <x v="0"/>
    <s v="4 - Junta Central Electoral"/>
    <x v="28"/>
    <x v="161"/>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52025400"/>
  </r>
  <r>
    <s v="2025"/>
    <x v="0"/>
    <x v="0"/>
    <x v="0"/>
    <x v="0"/>
    <s v="4 - Junta Central Electoral"/>
    <x v="28"/>
    <x v="161"/>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8957840"/>
  </r>
  <r>
    <s v="2025"/>
    <x v="0"/>
    <x v="0"/>
    <x v="0"/>
    <x v="0"/>
    <s v="4 - Junta Central Electoral"/>
    <x v="28"/>
    <x v="161"/>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4293000"/>
  </r>
  <r>
    <s v="2025"/>
    <x v="0"/>
    <x v="0"/>
    <x v="0"/>
    <x v="0"/>
    <s v="4 - Junta Central Electoral"/>
    <x v="28"/>
    <x v="161"/>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394800"/>
  </r>
  <r>
    <s v="2025"/>
    <x v="0"/>
    <x v="0"/>
    <x v="0"/>
    <x v="0"/>
    <s v="4 - Junta Central Electoral"/>
    <x v="28"/>
    <x v="161"/>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2492200"/>
  </r>
  <r>
    <s v="2025"/>
    <x v="0"/>
    <x v="0"/>
    <x v="0"/>
    <x v="0"/>
    <s v="4 - Junta Central Electoral"/>
    <x v="28"/>
    <x v="161"/>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100400"/>
  </r>
  <r>
    <s v="2025"/>
    <x v="0"/>
    <x v="0"/>
    <x v="0"/>
    <x v="0"/>
    <s v="5 - Cámara de Cuentas de la República Dominicana"/>
    <x v="29"/>
    <x v="162"/>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368157175.89999998"/>
  </r>
  <r>
    <s v="2025"/>
    <x v="0"/>
    <x v="0"/>
    <x v="0"/>
    <x v="0"/>
    <s v="5 - Cámara de Cuentas de la República Dominicana"/>
    <x v="29"/>
    <x v="162"/>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72313403.510000005"/>
  </r>
  <r>
    <s v="2025"/>
    <x v="0"/>
    <x v="0"/>
    <x v="0"/>
    <x v="0"/>
    <s v="5 - Cámara de Cuentas de la República Dominicana"/>
    <x v="29"/>
    <x v="162"/>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3092904"/>
  </r>
  <r>
    <s v="2025"/>
    <x v="0"/>
    <x v="0"/>
    <x v="0"/>
    <x v="0"/>
    <s v="5 - Cámara de Cuentas de la República Dominicana"/>
    <x v="29"/>
    <x v="162"/>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38954444.119999997"/>
  </r>
  <r>
    <s v="2025"/>
    <x v="0"/>
    <x v="0"/>
    <x v="0"/>
    <x v="0"/>
    <s v="5 - Cámara de Cuentas de la República Dominicana"/>
    <x v="29"/>
    <x v="162"/>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49408251.320000015"/>
  </r>
  <r>
    <s v="2025"/>
    <x v="0"/>
    <x v="0"/>
    <x v="0"/>
    <x v="0"/>
    <s v="5 - Cámara de Cuentas de la República Dominicana"/>
    <x v="29"/>
    <x v="162"/>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13459964.649999997"/>
  </r>
  <r>
    <s v="2025"/>
    <x v="0"/>
    <x v="0"/>
    <x v="0"/>
    <x v="0"/>
    <s v="5 - Cámara de Cuentas de la República Dominicana"/>
    <x v="29"/>
    <x v="162"/>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14991308.660000002"/>
  </r>
  <r>
    <s v="2025"/>
    <x v="0"/>
    <x v="0"/>
    <x v="0"/>
    <x v="0"/>
    <s v="5 - Cámara de Cuentas de la República Dominicana"/>
    <x v="29"/>
    <x v="162"/>
    <s v="1 - SERVICIOS  GENERALES"/>
    <s v="1.1 - Administración general"/>
    <s v="1.1.02 - Gestión administrativa, financiera, fiscal, económica y planificación"/>
    <s v="2.2 - CONTRATACIÓN DE SERVICIOS"/>
    <s v="2.2.3 - VIÁTICOS"/>
    <s v="N"/>
    <s v="00 - N/A"/>
    <s v="10 - FONDO GENERAL"/>
    <s v="(en blanco)"/>
    <s v="99 - MULTIPROVINCIAL"/>
    <n v="49423500"/>
    <n v="35259881.109999999"/>
  </r>
  <r>
    <s v="2025"/>
    <x v="0"/>
    <x v="0"/>
    <x v="0"/>
    <x v="0"/>
    <s v="5 - Cámara de Cuentas de la República Dominicana"/>
    <x v="29"/>
    <x v="162"/>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1549434.8099999996"/>
  </r>
  <r>
    <s v="2025"/>
    <x v="0"/>
    <x v="0"/>
    <x v="0"/>
    <x v="0"/>
    <s v="5 - Cámara de Cuentas de la República Dominicana"/>
    <x v="29"/>
    <x v="162"/>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20212524.370000001"/>
  </r>
  <r>
    <s v="2025"/>
    <x v="0"/>
    <x v="0"/>
    <x v="0"/>
    <x v="0"/>
    <s v="5 - Cámara de Cuentas de la República Dominicana"/>
    <x v="29"/>
    <x v="162"/>
    <s v="1 - SERVICIOS  GENERALES"/>
    <s v="1.1 - Administración general"/>
    <s v="1.1.02 - Gestión administrativa, financiera, fiscal, económica y planificación"/>
    <s v="2.2 - CONTRATACIÓN DE SERVICIOS"/>
    <s v="2.2.6 - SEGUROS"/>
    <s v="N"/>
    <s v="00 - N/A"/>
    <s v="10 - FONDO GENERAL"/>
    <s v="(en blanco)"/>
    <s v="99 - MULTIPROVINCIAL"/>
    <n v="30802393"/>
    <n v="16663635.770000001"/>
  </r>
  <r>
    <s v="2025"/>
    <x v="0"/>
    <x v="0"/>
    <x v="0"/>
    <x v="0"/>
    <s v="5 - Cámara de Cuentas de la República Dominicana"/>
    <x v="29"/>
    <x v="162"/>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3262196.9800000004"/>
  </r>
  <r>
    <s v="2025"/>
    <x v="0"/>
    <x v="0"/>
    <x v="0"/>
    <x v="0"/>
    <s v="5 - Cámara de Cuentas de la República Dominicana"/>
    <x v="29"/>
    <x v="162"/>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34158465.680000007"/>
  </r>
  <r>
    <s v="2025"/>
    <x v="0"/>
    <x v="0"/>
    <x v="0"/>
    <x v="0"/>
    <s v="5 - Cámara de Cuentas de la República Dominicana"/>
    <x v="29"/>
    <x v="162"/>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10660053.460000001"/>
  </r>
  <r>
    <s v="2025"/>
    <x v="0"/>
    <x v="0"/>
    <x v="0"/>
    <x v="0"/>
    <s v="5 - Cámara de Cuentas de la República Dominicana"/>
    <x v="29"/>
    <x v="162"/>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2100000"/>
  </r>
  <r>
    <s v="2025"/>
    <x v="0"/>
    <x v="0"/>
    <x v="0"/>
    <x v="0"/>
    <s v="5 - Cámara de Cuentas de la República Dominicana"/>
    <x v="29"/>
    <x v="162"/>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586266.54000000015"/>
  </r>
  <r>
    <s v="2025"/>
    <x v="0"/>
    <x v="0"/>
    <x v="0"/>
    <x v="0"/>
    <s v="5 - Cámara de Cuentas de la República Dominicana"/>
    <x v="29"/>
    <x v="162"/>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4566372.2700000005"/>
  </r>
  <r>
    <s v="2025"/>
    <x v="0"/>
    <x v="0"/>
    <x v="0"/>
    <x v="0"/>
    <s v="5 - Cámara de Cuentas de la República Dominicana"/>
    <x v="29"/>
    <x v="162"/>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73200"/>
  </r>
  <r>
    <s v="2025"/>
    <x v="0"/>
    <x v="0"/>
    <x v="0"/>
    <x v="0"/>
    <s v="5 - Cámara de Cuentas de la República Dominicana"/>
    <x v="29"/>
    <x v="162"/>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7500"/>
  </r>
  <r>
    <s v="2025"/>
    <x v="0"/>
    <x v="0"/>
    <x v="0"/>
    <x v="0"/>
    <s v="5 - Cámara de Cuentas de la República Dominicana"/>
    <x v="29"/>
    <x v="162"/>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19124459.190000001"/>
  </r>
  <r>
    <s v="2025"/>
    <x v="0"/>
    <x v="0"/>
    <x v="0"/>
    <x v="0"/>
    <s v="5 - Cámara de Cuentas de la República Dominicana"/>
    <x v="29"/>
    <x v="162"/>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10604231.129999997"/>
  </r>
  <r>
    <s v="2025"/>
    <x v="0"/>
    <x v="0"/>
    <x v="0"/>
    <x v="0"/>
    <s v="6 - Tribunal Constitucional"/>
    <x v="30"/>
    <x v="163"/>
    <s v="1 - SERVICIOS  GENERALES"/>
    <s v="1.4 - Justicia, orden público y seguridad"/>
    <s v="1.4.03 - Administración y servicios de justicia"/>
    <s v="2.1 - REMUNERACIONES Y CONTRIBUCIONES"/>
    <s v="2.1.1 - REMUNERACIONES"/>
    <s v="N"/>
    <s v="00 - N/A"/>
    <s v="10 - FONDO GENERAL"/>
    <s v="(en blanco)"/>
    <s v="99 - MULTIPROVINCIAL"/>
    <n v="919168478"/>
    <n v="459584202"/>
  </r>
  <r>
    <s v="2025"/>
    <x v="0"/>
    <x v="0"/>
    <x v="0"/>
    <x v="0"/>
    <s v="6 - Tribunal Constitucional"/>
    <x v="30"/>
    <x v="163"/>
    <s v="1 - SERVICIOS  GENERALES"/>
    <s v="1.4 - Justicia, orden público y seguridad"/>
    <s v="1.4.03 - Administración y servicios de justicia"/>
    <s v="2.1 - REMUNERACIONES Y CONTRIBUCIONES"/>
    <s v="2.1.2 - SOBRESUELDOS"/>
    <s v="N"/>
    <s v="00 - N/A"/>
    <s v="10 - FONDO GENERAL"/>
    <s v="(en blanco)"/>
    <s v="99 - MULTIPROVINCIAL"/>
    <n v="125400504"/>
    <n v="62700258"/>
  </r>
  <r>
    <s v="2025"/>
    <x v="0"/>
    <x v="0"/>
    <x v="0"/>
    <x v="0"/>
    <s v="6 - Tribunal Constitucional"/>
    <x v="30"/>
    <x v="163"/>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3966000"/>
  </r>
  <r>
    <s v="2025"/>
    <x v="0"/>
    <x v="0"/>
    <x v="0"/>
    <x v="0"/>
    <s v="6 - Tribunal Constitucional"/>
    <x v="30"/>
    <x v="163"/>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69575718"/>
  </r>
  <r>
    <s v="2025"/>
    <x v="0"/>
    <x v="0"/>
    <x v="0"/>
    <x v="0"/>
    <s v="6 - Tribunal Constitucional"/>
    <x v="30"/>
    <x v="163"/>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51080610"/>
  </r>
  <r>
    <s v="2025"/>
    <x v="0"/>
    <x v="0"/>
    <x v="0"/>
    <x v="0"/>
    <s v="6 - Tribunal Constitucional"/>
    <x v="30"/>
    <x v="163"/>
    <s v="1 - SERVICIOS  GENERALES"/>
    <s v="1.4 - Justicia, orden público y seguridad"/>
    <s v="1.4.03 - Administración y servicios de justicia"/>
    <s v="2.2 - CONTRATACIÓN DE SERVICIOS"/>
    <s v="2.2.1 - SERVICIOS BÁSICOS"/>
    <s v="N"/>
    <s v="00 - N/A"/>
    <s v="10 - FONDO GENERAL"/>
    <s v="(en blanco)"/>
    <s v="99 - MULTIPROVINCIAL"/>
    <n v="26611281"/>
    <n v="13305642"/>
  </r>
  <r>
    <s v="2025"/>
    <x v="0"/>
    <x v="0"/>
    <x v="0"/>
    <x v="0"/>
    <s v="6 - Tribunal Constitucional"/>
    <x v="30"/>
    <x v="163"/>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7944999"/>
  </r>
  <r>
    <s v="2025"/>
    <x v="0"/>
    <x v="0"/>
    <x v="0"/>
    <x v="0"/>
    <s v="6 - Tribunal Constitucional"/>
    <x v="30"/>
    <x v="163"/>
    <s v="1 - SERVICIOS  GENERALES"/>
    <s v="1.4 - Justicia, orden público y seguridad"/>
    <s v="1.4.03 - Administración y servicios de justicia"/>
    <s v="2.2 - CONTRATACIÓN DE SERVICIOS"/>
    <s v="2.2.3 - VIÁTICOS"/>
    <s v="N"/>
    <s v="00 - N/A"/>
    <s v="10 - FONDO GENERAL"/>
    <s v="(en blanco)"/>
    <s v="99 - MULTIPROVINCIAL"/>
    <n v="5480000"/>
    <n v="1644996"/>
  </r>
  <r>
    <s v="2025"/>
    <x v="0"/>
    <x v="0"/>
    <x v="0"/>
    <x v="0"/>
    <s v="6 - Tribunal Constitucional"/>
    <x v="30"/>
    <x v="163"/>
    <s v="1 - SERVICIOS  GENERALES"/>
    <s v="1.4 - Justicia, orden público y seguridad"/>
    <s v="1.4.03 - Administración y servicios de justicia"/>
    <s v="2.2 - CONTRATACIÓN DE SERVICIOS"/>
    <s v="2.2.4 - TRANSPORTE Y ALMACENAJE"/>
    <s v="N"/>
    <s v="00 - N/A"/>
    <s v="10 - FONDO GENERAL"/>
    <s v="(en blanco)"/>
    <s v="99 - MULTIPROVINCIAL"/>
    <n v="2750000"/>
    <n v="749997"/>
  </r>
  <r>
    <s v="2025"/>
    <x v="0"/>
    <x v="0"/>
    <x v="0"/>
    <x v="0"/>
    <s v="6 - Tribunal Constitucional"/>
    <x v="30"/>
    <x v="163"/>
    <s v="1 - SERVICIOS  GENERALES"/>
    <s v="1.4 - Justicia, orden público y seguridad"/>
    <s v="1.4.03 - Administración y servicios de justicia"/>
    <s v="2.2 - CONTRATACIÓN DE SERVICIOS"/>
    <s v="2.2.5 - ALQUILERES Y RENTAS"/>
    <s v="N"/>
    <s v="00 - N/A"/>
    <s v="10 - FONDO GENERAL"/>
    <s v="(en blanco)"/>
    <s v="99 - MULTIPROVINCIAL"/>
    <n v="22767904"/>
    <n v="13443126"/>
  </r>
  <r>
    <s v="2025"/>
    <x v="0"/>
    <x v="0"/>
    <x v="0"/>
    <x v="0"/>
    <s v="6 - Tribunal Constitucional"/>
    <x v="30"/>
    <x v="163"/>
    <s v="1 - SERVICIOS  GENERALES"/>
    <s v="1.4 - Justicia, orden público y seguridad"/>
    <s v="1.4.03 - Administración y servicios de justicia"/>
    <s v="2.2 - CONTRATACIÓN DE SERVICIOS"/>
    <s v="2.2.6 - SEGUROS"/>
    <s v="N"/>
    <s v="00 - N/A"/>
    <s v="10 - FONDO GENERAL"/>
    <s v="(en blanco)"/>
    <s v="99 - MULTIPROVINCIAL"/>
    <n v="176186032"/>
    <n v="88093014"/>
  </r>
  <r>
    <s v="2025"/>
    <x v="0"/>
    <x v="0"/>
    <x v="0"/>
    <x v="0"/>
    <s v="6 - Tribunal Constitucional"/>
    <x v="30"/>
    <x v="163"/>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25497501"/>
  </r>
  <r>
    <s v="2025"/>
    <x v="0"/>
    <x v="0"/>
    <x v="0"/>
    <x v="0"/>
    <s v="6 - Tribunal Constitucional"/>
    <x v="30"/>
    <x v="163"/>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20535126"/>
  </r>
  <r>
    <s v="2025"/>
    <x v="0"/>
    <x v="0"/>
    <x v="0"/>
    <x v="0"/>
    <s v="6 - Tribunal Constitucional"/>
    <x v="30"/>
    <x v="163"/>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8881998"/>
  </r>
  <r>
    <s v="2025"/>
    <x v="0"/>
    <x v="0"/>
    <x v="0"/>
    <x v="0"/>
    <s v="6 - Tribunal Constitucional"/>
    <x v="30"/>
    <x v="163"/>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1977888"/>
  </r>
  <r>
    <s v="2025"/>
    <x v="0"/>
    <x v="0"/>
    <x v="0"/>
    <x v="0"/>
    <s v="6 - Tribunal Constitucional"/>
    <x v="30"/>
    <x v="163"/>
    <s v="1 - SERVICIOS  GENERALES"/>
    <s v="1.4 - Justicia, orden público y seguridad"/>
    <s v="1.4.03 - Administración y servicios de justicia"/>
    <s v="2.3 - MATERIALES Y SUMINISTROS"/>
    <s v="2.3.2 - TEXTILES Y VESTUARIOS"/>
    <s v="N"/>
    <s v="00 - N/A"/>
    <s v="10 - FONDO GENERAL"/>
    <s v="(en blanco)"/>
    <s v="99 - MULTIPROVINCIAL"/>
    <n v="1345000"/>
    <n v="1068333"/>
  </r>
  <r>
    <s v="2025"/>
    <x v="0"/>
    <x v="0"/>
    <x v="0"/>
    <x v="0"/>
    <s v="6 - Tribunal Constitucional"/>
    <x v="30"/>
    <x v="163"/>
    <s v="1 - SERVICIOS  GENERALES"/>
    <s v="1.4 - Justicia, orden público y seguridad"/>
    <s v="1.4.03 - Administración y servicios de justicia"/>
    <s v="2.3 - MATERIALES Y SUMINISTROS"/>
    <s v="2.3.3 - PAPEL, CARTÓN E IMPRESOS"/>
    <s v="N"/>
    <s v="00 - N/A"/>
    <s v="10 - FONDO GENERAL"/>
    <s v="(en blanco)"/>
    <s v="99 - MULTIPROVINCIAL"/>
    <n v="38670000"/>
    <n v="16579998"/>
  </r>
  <r>
    <s v="2025"/>
    <x v="0"/>
    <x v="0"/>
    <x v="0"/>
    <x v="0"/>
    <s v="6 - Tribunal Constitucional"/>
    <x v="30"/>
    <x v="163"/>
    <s v="1 - SERVICIOS  GENERALES"/>
    <s v="1.4 - Justicia, orden público y seguridad"/>
    <s v="1.4.03 - Administración y servicios de justicia"/>
    <s v="2.3 - MATERIALES Y SUMINISTROS"/>
    <s v="2.3.4 - PRODUCTOS FARMACÉUTICOS"/>
    <s v="N"/>
    <s v="00 - N/A"/>
    <s v="10 - FONDO GENERAL"/>
    <s v="(en blanco)"/>
    <s v="99 - MULTIPROVINCIAL"/>
    <n v="290000"/>
    <n v="145002"/>
  </r>
  <r>
    <s v="2025"/>
    <x v="0"/>
    <x v="0"/>
    <x v="0"/>
    <x v="0"/>
    <s v="6 - Tribunal Constitucional"/>
    <x v="30"/>
    <x v="163"/>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19381974"/>
  </r>
  <r>
    <s v="2025"/>
    <x v="0"/>
    <x v="0"/>
    <x v="0"/>
    <x v="0"/>
    <s v="6 - Tribunal Constitucional"/>
    <x v="30"/>
    <x v="163"/>
    <s v="1 - SERVICIOS  GENERALES"/>
    <s v="1.4 - Justicia, orden público y seguridad"/>
    <s v="1.4.03 - Administración y servicios de justicia"/>
    <s v="2.3 - MATERIALES Y SUMINISTROS"/>
    <s v="2.3.9 - PRODUCTOS Y ÚTILES VARIOS"/>
    <s v="N"/>
    <s v="00 - N/A"/>
    <s v="10 - FONDO GENERAL"/>
    <s v="(en blanco)"/>
    <s v="99 - MULTIPROVINCIAL"/>
    <n v="13440000"/>
    <n v="5317500"/>
  </r>
  <r>
    <s v="2025"/>
    <x v="0"/>
    <x v="0"/>
    <x v="0"/>
    <x v="0"/>
    <s v="7 - Defensor del Pueblo"/>
    <x v="31"/>
    <x v="164"/>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644002.27"/>
  </r>
  <r>
    <s v="2025"/>
    <x v="0"/>
    <x v="0"/>
    <x v="0"/>
    <x v="0"/>
    <s v="7 - Defensor del Pueblo"/>
    <x v="31"/>
    <x v="164"/>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175407"/>
  </r>
  <r>
    <s v="2025"/>
    <x v="0"/>
    <x v="0"/>
    <x v="0"/>
    <x v="0"/>
    <s v="7 - Defensor del Pueblo"/>
    <x v="31"/>
    <x v="164"/>
    <s v="1 - SERVICIOS  GENERALES"/>
    <s v="1.4 - Justicia, orden público y seguridad"/>
    <s v="1.4.03 - Administración y servicios de justicia"/>
    <s v="2.1 - REMUNERACIONES Y CONTRIBUCIONES"/>
    <s v="2.1.1 - REMUNERACIONES"/>
    <s v="N"/>
    <s v="00 - N/A"/>
    <s v="10 - FONDO GENERAL"/>
    <s v="(en blanco)"/>
    <s v="99 - MULTIPROVINCIAL"/>
    <n v="217019000"/>
    <n v="94878814.860000014"/>
  </r>
  <r>
    <s v="2025"/>
    <x v="0"/>
    <x v="0"/>
    <x v="0"/>
    <x v="0"/>
    <s v="7 - Defensor del Pueblo"/>
    <x v="31"/>
    <x v="164"/>
    <s v="1 - SERVICIOS  GENERALES"/>
    <s v="1.4 - Justicia, orden público y seguridad"/>
    <s v="1.4.03 - Administración y servicios de justicia"/>
    <s v="2.1 - REMUNERACIONES Y CONTRIBUCIONES"/>
    <s v="2.1.2 - SOBRESUELDOS"/>
    <s v="N"/>
    <s v="00 - N/A"/>
    <s v="10 - FONDO GENERAL"/>
    <s v="(en blanco)"/>
    <s v="99 - MULTIPROVINCIAL"/>
    <n v="23660000"/>
    <n v="18201936.239999998"/>
  </r>
  <r>
    <s v="2025"/>
    <x v="0"/>
    <x v="0"/>
    <x v="0"/>
    <x v="0"/>
    <s v="7 - Defensor del Pueblo"/>
    <x v="31"/>
    <x v="164"/>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420000"/>
  </r>
  <r>
    <s v="2025"/>
    <x v="0"/>
    <x v="0"/>
    <x v="0"/>
    <x v="0"/>
    <s v="7 - Defensor del Pueblo"/>
    <x v="31"/>
    <x v="164"/>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15155110"/>
  </r>
  <r>
    <s v="2025"/>
    <x v="0"/>
    <x v="0"/>
    <x v="0"/>
    <x v="0"/>
    <s v="7 - Defensor del Pueblo"/>
    <x v="31"/>
    <x v="164"/>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13181115.769999996"/>
  </r>
  <r>
    <s v="2025"/>
    <x v="0"/>
    <x v="0"/>
    <x v="0"/>
    <x v="0"/>
    <s v="7 - Defensor del Pueblo"/>
    <x v="31"/>
    <x v="164"/>
    <s v="1 - SERVICIOS  GENERALES"/>
    <s v="1.4 - Justicia, orden público y seguridad"/>
    <s v="1.4.03 - Administración y servicios de justicia"/>
    <s v="2.2 - CONTRATACIÓN DE SERVICIOS"/>
    <s v="2.2.1 - SERVICIOS BÁSICOS"/>
    <s v="N"/>
    <s v="00 - N/A"/>
    <s v="10 - FONDO GENERAL"/>
    <s v="(en blanco)"/>
    <s v="99 - MULTIPROVINCIAL"/>
    <n v="8000000"/>
    <n v="5178355.5500000007"/>
  </r>
  <r>
    <s v="2025"/>
    <x v="0"/>
    <x v="0"/>
    <x v="0"/>
    <x v="0"/>
    <s v="7 - Defensor del Pueblo"/>
    <x v="31"/>
    <x v="164"/>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5074390.04"/>
  </r>
  <r>
    <s v="2025"/>
    <x v="0"/>
    <x v="0"/>
    <x v="0"/>
    <x v="0"/>
    <s v="7 - Defensor del Pueblo"/>
    <x v="31"/>
    <x v="164"/>
    <s v="1 - SERVICIOS  GENERALES"/>
    <s v="1.4 - Justicia, orden público y seguridad"/>
    <s v="1.4.03 - Administración y servicios de justicia"/>
    <s v="2.2 - CONTRATACIÓN DE SERVICIOS"/>
    <s v="2.2.3 - VIÁTICOS"/>
    <s v="N"/>
    <s v="00 - N/A"/>
    <s v="10 - FONDO GENERAL"/>
    <s v="(en blanco)"/>
    <s v="99 - MULTIPROVINCIAL"/>
    <n v="1400000"/>
    <n v="4109852.89"/>
  </r>
  <r>
    <s v="2025"/>
    <x v="0"/>
    <x v="0"/>
    <x v="0"/>
    <x v="0"/>
    <s v="7 - Defensor del Pueblo"/>
    <x v="31"/>
    <x v="164"/>
    <s v="1 - SERVICIOS  GENERALES"/>
    <s v="1.4 - Justicia, orden público y seguridad"/>
    <s v="1.4.03 - Administración y servicios de justicia"/>
    <s v="2.2 - CONTRATACIÓN DE SERVICIOS"/>
    <s v="2.2.4 - TRANSPORTE Y ALMACENAJE"/>
    <s v="N"/>
    <s v="00 - N/A"/>
    <s v="10 - FONDO GENERAL"/>
    <s v="(en blanco)"/>
    <s v="99 - MULTIPROVINCIAL"/>
    <n v="500000"/>
    <n v="1920352.3200000003"/>
  </r>
  <r>
    <s v="2025"/>
    <x v="0"/>
    <x v="0"/>
    <x v="0"/>
    <x v="0"/>
    <s v="7 - Defensor del Pueblo"/>
    <x v="31"/>
    <x v="164"/>
    <s v="1 - SERVICIOS  GENERALES"/>
    <s v="1.4 - Justicia, orden público y seguridad"/>
    <s v="1.4.03 - Administración y servicios de justicia"/>
    <s v="2.2 - CONTRATACIÓN DE SERVICIOS"/>
    <s v="2.2.5 - ALQUILERES Y RENTAS"/>
    <s v="N"/>
    <s v="00 - N/A"/>
    <s v="10 - FONDO GENERAL"/>
    <s v="(en blanco)"/>
    <s v="99 - MULTIPROVINCIAL"/>
    <n v="37271772"/>
    <n v="2913930.66"/>
  </r>
  <r>
    <s v="2025"/>
    <x v="0"/>
    <x v="0"/>
    <x v="0"/>
    <x v="0"/>
    <s v="7 - Defensor del Pueblo"/>
    <x v="31"/>
    <x v="164"/>
    <s v="1 - SERVICIOS  GENERALES"/>
    <s v="1.4 - Justicia, orden público y seguridad"/>
    <s v="1.4.03 - Administración y servicios de justicia"/>
    <s v="2.2 - CONTRATACIÓN DE SERVICIOS"/>
    <s v="2.2.6 - SEGUROS"/>
    <s v="N"/>
    <s v="00 - N/A"/>
    <s v="10 - FONDO GENERAL"/>
    <s v="(en blanco)"/>
    <s v="99 - MULTIPROVINCIAL"/>
    <n v="5000000"/>
    <n v="2725070.92"/>
  </r>
  <r>
    <s v="2025"/>
    <x v="0"/>
    <x v="0"/>
    <x v="0"/>
    <x v="0"/>
    <s v="7 - Defensor del Pueblo"/>
    <x v="31"/>
    <x v="164"/>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649364.20000000007"/>
  </r>
  <r>
    <s v="2025"/>
    <x v="0"/>
    <x v="0"/>
    <x v="0"/>
    <x v="0"/>
    <s v="7 - Defensor del Pueblo"/>
    <x v="31"/>
    <x v="164"/>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5695694.2599999998"/>
  </r>
  <r>
    <s v="2025"/>
    <x v="0"/>
    <x v="0"/>
    <x v="0"/>
    <x v="0"/>
    <s v="7 - Defensor del Pueblo"/>
    <x v="31"/>
    <x v="164"/>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2118919.4500000002"/>
  </r>
  <r>
    <s v="2025"/>
    <x v="0"/>
    <x v="0"/>
    <x v="0"/>
    <x v="0"/>
    <s v="7 - Defensor del Pueblo"/>
    <x v="31"/>
    <x v="164"/>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613254.86"/>
  </r>
  <r>
    <s v="2025"/>
    <x v="0"/>
    <x v="0"/>
    <x v="0"/>
    <x v="0"/>
    <s v="7 - Defensor del Pueblo"/>
    <x v="31"/>
    <x v="164"/>
    <s v="1 - SERVICIOS  GENERALES"/>
    <s v="1.4 - Justicia, orden público y seguridad"/>
    <s v="1.4.03 - Administración y servicios de justicia"/>
    <s v="2.3 - MATERIALES Y SUMINISTROS"/>
    <s v="2.3.2 - TEXTILES Y VESTUARIOS"/>
    <s v="N"/>
    <s v="00 - N/A"/>
    <s v="10 - FONDO GENERAL"/>
    <s v="(en blanco)"/>
    <s v="99 - MULTIPROVINCIAL"/>
    <n v="0"/>
    <n v="418466"/>
  </r>
  <r>
    <s v="2025"/>
    <x v="0"/>
    <x v="0"/>
    <x v="0"/>
    <x v="0"/>
    <s v="7 - Defensor del Pueblo"/>
    <x v="31"/>
    <x v="164"/>
    <s v="1 - SERVICIOS  GENERALES"/>
    <s v="1.4 - Justicia, orden público y seguridad"/>
    <s v="1.4.03 - Administración y servicios de justicia"/>
    <s v="2.3 - MATERIALES Y SUMINISTROS"/>
    <s v="2.3.3 - PAPEL, CARTÓN E IMPRESOS"/>
    <s v="N"/>
    <s v="00 - N/A"/>
    <s v="10 - FONDO GENERAL"/>
    <s v="(en blanco)"/>
    <s v="99 - MULTIPROVINCIAL"/>
    <n v="100000"/>
    <n v="611240"/>
  </r>
  <r>
    <s v="2025"/>
    <x v="0"/>
    <x v="0"/>
    <x v="0"/>
    <x v="0"/>
    <s v="7 - Defensor del Pueblo"/>
    <x v="31"/>
    <x v="164"/>
    <s v="1 - SERVICIOS  GENERALES"/>
    <s v="1.4 - Justicia, orden público y seguridad"/>
    <s v="1.4.03 - Administración y servicios de justicia"/>
    <s v="2.3 - MATERIALES Y SUMINISTROS"/>
    <s v="2.3.5 - CUERO, CAUCHO Y PLÁSTICO"/>
    <s v="N"/>
    <s v="00 - N/A"/>
    <s v="10 - FONDO GENERAL"/>
    <s v="(en blanco)"/>
    <s v="99 - MULTIPROVINCIAL"/>
    <n v="200000"/>
    <n v="0"/>
  </r>
  <r>
    <s v="2025"/>
    <x v="0"/>
    <x v="0"/>
    <x v="0"/>
    <x v="0"/>
    <s v="7 - Defensor del Pueblo"/>
    <x v="31"/>
    <x v="164"/>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5555780"/>
  </r>
  <r>
    <s v="2025"/>
    <x v="0"/>
    <x v="0"/>
    <x v="0"/>
    <x v="0"/>
    <s v="7 - Defensor del Pueblo"/>
    <x v="31"/>
    <x v="164"/>
    <s v="1 - SERVICIOS  GENERALES"/>
    <s v="1.4 - Justicia, orden público y seguridad"/>
    <s v="1.4.03 - Administración y servicios de justicia"/>
    <s v="2.3 - MATERIALES Y SUMINISTROS"/>
    <s v="2.3.9 - PRODUCTOS Y ÚTILES VARIOS"/>
    <s v="N"/>
    <s v="00 - N/A"/>
    <s v="10 - FONDO GENERAL"/>
    <s v="(en blanco)"/>
    <s v="99 - MULTIPROVINCIAL"/>
    <n v="19679628"/>
    <n v="2841974.77"/>
  </r>
  <r>
    <s v="2025"/>
    <x v="0"/>
    <x v="0"/>
    <x v="0"/>
    <x v="0"/>
    <s v="8 - Tribunal Superior Electoral (TSE)"/>
    <x v="32"/>
    <x v="165"/>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2083333.3399999999"/>
  </r>
  <r>
    <s v="2025"/>
    <x v="0"/>
    <x v="0"/>
    <x v="0"/>
    <x v="0"/>
    <s v="8 - Tribunal Superior Electoral (TSE)"/>
    <x v="32"/>
    <x v="165"/>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287917.53000000003"/>
  </r>
  <r>
    <s v="2025"/>
    <x v="0"/>
    <x v="0"/>
    <x v="0"/>
    <x v="0"/>
    <s v="8 - Tribunal Superior Electoral (TSE)"/>
    <x v="32"/>
    <x v="165"/>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351750"/>
  </r>
  <r>
    <s v="2025"/>
    <x v="0"/>
    <x v="0"/>
    <x v="0"/>
    <x v="0"/>
    <s v="8 - Tribunal Superior Electoral (TSE)"/>
    <x v="32"/>
    <x v="165"/>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468000.00999999995"/>
  </r>
  <r>
    <s v="2025"/>
    <x v="0"/>
    <x v="0"/>
    <x v="0"/>
    <x v="0"/>
    <s v="8 - Tribunal Superior Electoral (TSE)"/>
    <x v="32"/>
    <x v="165"/>
    <s v="1 - SERVICIOS  GENERALES"/>
    <s v="1.4 - Justicia, orden público y seguridad"/>
    <s v="1.4.03 - Administración y servicios de justicia"/>
    <s v="2.1 - REMUNERACIONES Y CONTRIBUCIONES"/>
    <s v="2.1.1 - REMUNERACIONES"/>
    <s v="N"/>
    <s v="00 - N/A"/>
    <s v="10 - FONDO GENERAL"/>
    <s v="(en blanco)"/>
    <s v="99 - MULTIPROVINCIAL"/>
    <n v="575973577"/>
    <n v="297427797.41000003"/>
  </r>
  <r>
    <s v="2025"/>
    <x v="0"/>
    <x v="0"/>
    <x v="0"/>
    <x v="0"/>
    <s v="8 - Tribunal Superior Electoral (TSE)"/>
    <x v="32"/>
    <x v="165"/>
    <s v="1 - SERVICIOS  GENERALES"/>
    <s v="1.4 - Justicia, orden público y seguridad"/>
    <s v="1.4.03 - Administración y servicios de justicia"/>
    <s v="2.1 - REMUNERACIONES Y CONTRIBUCIONES"/>
    <s v="2.1.2 - SOBRESUELDOS"/>
    <s v="N"/>
    <s v="00 - N/A"/>
    <s v="10 - FONDO GENERAL"/>
    <s v="(en blanco)"/>
    <s v="99 - MULTIPROVINCIAL"/>
    <n v="45800000"/>
    <n v="22606039.41"/>
  </r>
  <r>
    <s v="2025"/>
    <x v="0"/>
    <x v="0"/>
    <x v="0"/>
    <x v="0"/>
    <s v="8 - Tribunal Superior Electoral (TSE)"/>
    <x v="32"/>
    <x v="165"/>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7993697.4199999999"/>
  </r>
  <r>
    <s v="2025"/>
    <x v="0"/>
    <x v="0"/>
    <x v="0"/>
    <x v="0"/>
    <s v="8 - Tribunal Superior Electoral (TSE)"/>
    <x v="32"/>
    <x v="165"/>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9203828.2100000009"/>
  </r>
  <r>
    <s v="2025"/>
    <x v="0"/>
    <x v="0"/>
    <x v="0"/>
    <x v="0"/>
    <s v="8 - Tribunal Superior Electoral (TSE)"/>
    <x v="32"/>
    <x v="165"/>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41360515.950000018"/>
  </r>
  <r>
    <s v="2025"/>
    <x v="0"/>
    <x v="0"/>
    <x v="0"/>
    <x v="0"/>
    <s v="8 - Tribunal Superior Electoral (TSE)"/>
    <x v="32"/>
    <x v="165"/>
    <s v="1 - SERVICIOS  GENERALES"/>
    <s v="1.4 - Justicia, orden público y seguridad"/>
    <s v="1.4.03 - Administración y servicios de justicia"/>
    <s v="2.2 - CONTRATACIÓN DE SERVICIOS"/>
    <s v="2.2.1 - SERVICIOS BÁSICOS"/>
    <s v="N"/>
    <s v="00 - N/A"/>
    <s v="10 - FONDO GENERAL"/>
    <s v="(en blanco)"/>
    <s v="99 - MULTIPROVINCIAL"/>
    <n v="12500000"/>
    <n v="6123127.1200000001"/>
  </r>
  <r>
    <s v="2025"/>
    <x v="0"/>
    <x v="0"/>
    <x v="0"/>
    <x v="0"/>
    <s v="8 - Tribunal Superior Electoral (TSE)"/>
    <x v="32"/>
    <x v="165"/>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2758612.9999999995"/>
  </r>
  <r>
    <s v="2025"/>
    <x v="0"/>
    <x v="0"/>
    <x v="0"/>
    <x v="0"/>
    <s v="8 - Tribunal Superior Electoral (TSE)"/>
    <x v="32"/>
    <x v="165"/>
    <s v="1 - SERVICIOS  GENERALES"/>
    <s v="1.4 - Justicia, orden público y seguridad"/>
    <s v="1.4.03 - Administración y servicios de justicia"/>
    <s v="2.2 - CONTRATACIÓN DE SERVICIOS"/>
    <s v="2.2.3 - VIÁTICOS"/>
    <s v="N"/>
    <s v="00 - N/A"/>
    <s v="10 - FONDO GENERAL"/>
    <s v="(en blanco)"/>
    <s v="99 - MULTIPROVINCIAL"/>
    <n v="5928000"/>
    <n v="3029666.67"/>
  </r>
  <r>
    <s v="2025"/>
    <x v="0"/>
    <x v="0"/>
    <x v="0"/>
    <x v="0"/>
    <s v="8 - Tribunal Superior Electoral (TSE)"/>
    <x v="32"/>
    <x v="165"/>
    <s v="1 - SERVICIOS  GENERALES"/>
    <s v="1.4 - Justicia, orden público y seguridad"/>
    <s v="1.4.03 - Administración y servicios de justicia"/>
    <s v="2.2 - CONTRATACIÓN DE SERVICIOS"/>
    <s v="2.2.4 - TRANSPORTE Y ALMACENAJE"/>
    <s v="N"/>
    <s v="00 - N/A"/>
    <s v="10 - FONDO GENERAL"/>
    <s v="(en blanco)"/>
    <s v="99 - MULTIPROVINCIAL"/>
    <n v="2450000"/>
    <n v="1138333.3400000001"/>
  </r>
  <r>
    <s v="2025"/>
    <x v="0"/>
    <x v="0"/>
    <x v="0"/>
    <x v="0"/>
    <s v="8 - Tribunal Superior Electoral (TSE)"/>
    <x v="32"/>
    <x v="165"/>
    <s v="1 - SERVICIOS  GENERALES"/>
    <s v="1.4 - Justicia, orden público y seguridad"/>
    <s v="1.4.03 - Administración y servicios de justicia"/>
    <s v="2.2 - CONTRATACIÓN DE SERVICIOS"/>
    <s v="2.2.5 - ALQUILERES Y RENTAS"/>
    <s v="N"/>
    <s v="00 - N/A"/>
    <s v="10 - FONDO GENERAL"/>
    <s v="(en blanco)"/>
    <s v="99 - MULTIPROVINCIAL"/>
    <n v="7580000"/>
    <n v="3985333.3499999996"/>
  </r>
  <r>
    <s v="2025"/>
    <x v="0"/>
    <x v="0"/>
    <x v="0"/>
    <x v="0"/>
    <s v="8 - Tribunal Superior Electoral (TSE)"/>
    <x v="32"/>
    <x v="165"/>
    <s v="1 - SERVICIOS  GENERALES"/>
    <s v="1.4 - Justicia, orden público y seguridad"/>
    <s v="1.4.03 - Administración y servicios de justicia"/>
    <s v="2.2 - CONTRATACIÓN DE SERVICIOS"/>
    <s v="2.2.6 - SEGUROS"/>
    <s v="N"/>
    <s v="00 - N/A"/>
    <s v="10 - FONDO GENERAL"/>
    <s v="(en blanco)"/>
    <s v="99 - MULTIPROVINCIAL"/>
    <n v="57400000"/>
    <n v="30062958.169999998"/>
  </r>
  <r>
    <s v="2025"/>
    <x v="0"/>
    <x v="0"/>
    <x v="0"/>
    <x v="0"/>
    <s v="8 - Tribunal Superior Electoral (TSE)"/>
    <x v="32"/>
    <x v="165"/>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4274227.1199999992"/>
  </r>
  <r>
    <s v="2025"/>
    <x v="0"/>
    <x v="0"/>
    <x v="0"/>
    <x v="0"/>
    <s v="8 - Tribunal Superior Electoral (TSE)"/>
    <x v="32"/>
    <x v="165"/>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9443457.7299999967"/>
  </r>
  <r>
    <s v="2025"/>
    <x v="0"/>
    <x v="0"/>
    <x v="0"/>
    <x v="0"/>
    <s v="8 - Tribunal Superior Electoral (TSE)"/>
    <x v="32"/>
    <x v="165"/>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4421933.33"/>
  </r>
  <r>
    <s v="2025"/>
    <x v="0"/>
    <x v="0"/>
    <x v="0"/>
    <x v="0"/>
    <s v="8 - Tribunal Superior Electoral (TSE)"/>
    <x v="32"/>
    <x v="165"/>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1761551.87"/>
  </r>
  <r>
    <s v="2025"/>
    <x v="0"/>
    <x v="0"/>
    <x v="0"/>
    <x v="0"/>
    <s v="8 - Tribunal Superior Electoral (TSE)"/>
    <x v="32"/>
    <x v="165"/>
    <s v="1 - SERVICIOS  GENERALES"/>
    <s v="1.4 - Justicia, orden público y seguridad"/>
    <s v="1.4.03 - Administración y servicios de justicia"/>
    <s v="2.3 - MATERIALES Y SUMINISTROS"/>
    <s v="2.3.2 - TEXTILES Y VESTUARIOS"/>
    <s v="N"/>
    <s v="00 - N/A"/>
    <s v="10 - FONDO GENERAL"/>
    <s v="(en blanco)"/>
    <s v="99 - MULTIPROVINCIAL"/>
    <n v="700000"/>
    <n v="545867.42000000004"/>
  </r>
  <r>
    <s v="2025"/>
    <x v="0"/>
    <x v="0"/>
    <x v="0"/>
    <x v="0"/>
    <s v="8 - Tribunal Superior Electoral (TSE)"/>
    <x v="32"/>
    <x v="165"/>
    <s v="1 - SERVICIOS  GENERALES"/>
    <s v="1.4 - Justicia, orden público y seguridad"/>
    <s v="1.4.03 - Administración y servicios de justicia"/>
    <s v="2.3 - MATERIALES Y SUMINISTROS"/>
    <s v="2.3.3 - PAPEL, CARTÓN E IMPRESOS"/>
    <s v="N"/>
    <s v="00 - N/A"/>
    <s v="10 - FONDO GENERAL"/>
    <s v="(en blanco)"/>
    <s v="99 - MULTIPROVINCIAL"/>
    <n v="1801000"/>
    <n v="856681.46"/>
  </r>
  <r>
    <s v="2025"/>
    <x v="0"/>
    <x v="0"/>
    <x v="0"/>
    <x v="0"/>
    <s v="8 - Tribunal Superior Electoral (TSE)"/>
    <x v="32"/>
    <x v="165"/>
    <s v="1 - SERVICIOS  GENERALES"/>
    <s v="1.4 - Justicia, orden público y seguridad"/>
    <s v="1.4.03 - Administración y servicios de justicia"/>
    <s v="2.3 - MATERIALES Y SUMINISTROS"/>
    <s v="2.3.4 - PRODUCTOS FARMACÉUTICOS"/>
    <s v="N"/>
    <s v="00 - N/A"/>
    <s v="10 - FONDO GENERAL"/>
    <s v="(en blanco)"/>
    <s v="99 - MULTIPROVINCIAL"/>
    <n v="100000"/>
    <n v="38333.33"/>
  </r>
  <r>
    <s v="2025"/>
    <x v="0"/>
    <x v="0"/>
    <x v="0"/>
    <x v="0"/>
    <s v="8 - Tribunal Superior Electoral (TSE)"/>
    <x v="32"/>
    <x v="165"/>
    <s v="1 - SERVICIOS  GENERALES"/>
    <s v="1.4 - Justicia, orden público y seguridad"/>
    <s v="1.4.03 - Administración y servicios de justicia"/>
    <s v="2.3 - MATERIALES Y SUMINISTROS"/>
    <s v="2.3.5 - CUERO, CAUCHO Y PLÁSTICO"/>
    <s v="N"/>
    <s v="00 - N/A"/>
    <s v="10 - FONDO GENERAL"/>
    <s v="(en blanco)"/>
    <s v="99 - MULTIPROVINCIAL"/>
    <n v="1199000"/>
    <n v="549215.56000000006"/>
  </r>
  <r>
    <s v="2025"/>
    <x v="0"/>
    <x v="0"/>
    <x v="0"/>
    <x v="0"/>
    <s v="8 - Tribunal Superior Electoral (TSE)"/>
    <x v="32"/>
    <x v="165"/>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766146.08999999973"/>
  </r>
  <r>
    <s v="2025"/>
    <x v="0"/>
    <x v="0"/>
    <x v="0"/>
    <x v="0"/>
    <s v="8 - Tribunal Superior Electoral (TSE)"/>
    <x v="32"/>
    <x v="165"/>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9355487.6999999993"/>
  </r>
  <r>
    <s v="2025"/>
    <x v="0"/>
    <x v="0"/>
    <x v="0"/>
    <x v="0"/>
    <s v="8 - Tribunal Superior Electoral (TSE)"/>
    <x v="32"/>
    <x v="165"/>
    <s v="1 - SERVICIOS  GENERALES"/>
    <s v="1.4 - Justicia, orden público y seguridad"/>
    <s v="1.4.03 - Administración y servicios de justicia"/>
    <s v="2.3 - MATERIALES Y SUMINISTROS"/>
    <s v="2.3.9 - PRODUCTOS Y ÚTILES VARIOS"/>
    <s v="N"/>
    <s v="00 - N/A"/>
    <s v="10 - FONDO GENERAL"/>
    <s v="(en blanco)"/>
    <s v="99 - MULTIPROVINCIAL"/>
    <n v="14979923"/>
    <n v="7221153.0600000015"/>
  </r>
  <r>
    <s v="2025"/>
    <x v="0"/>
    <x v="0"/>
    <x v="0"/>
    <x v="1"/>
    <s v="1 - Poder Legislativo"/>
    <x v="1"/>
    <x v="1"/>
    <s v="1 - SERVICIOS  GENERALES"/>
    <s v="1.1 - Administración general"/>
    <s v="1.1.01 - Órganos ejecutivos y legislativos"/>
    <s v="2.4 - TRANSFERENCIAS CORRIENTES"/>
    <s v="2.4.1 - TRANSFERENCIAS CORRIENTES AL SECTOR PRIVADO"/>
    <s v="N"/>
    <s v="00 - N/A"/>
    <s v="10 - FONDO GENERAL"/>
    <s v="(en blanco)"/>
    <s v="99 - MULTIPROVINCIAL"/>
    <n v="37500000"/>
    <n v="19482248.949999999"/>
  </r>
  <r>
    <s v="2025"/>
    <x v="0"/>
    <x v="0"/>
    <x v="0"/>
    <x v="1"/>
    <s v="2 - Poder Ejecutivo"/>
    <x v="5"/>
    <x v="52"/>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4213842667.2399998"/>
  </r>
  <r>
    <s v="2025"/>
    <x v="0"/>
    <x v="0"/>
    <x v="0"/>
    <x v="1"/>
    <s v="2 - Poder Ejecutivo"/>
    <x v="8"/>
    <x v="101"/>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11709398983.190002"/>
  </r>
  <r>
    <s v="2025"/>
    <x v="0"/>
    <x v="0"/>
    <x v="0"/>
    <x v="1"/>
    <s v="2 - Poder Ejecutivo"/>
    <x v="26"/>
    <x v="158"/>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23225568668.570007"/>
  </r>
  <r>
    <s v="2025"/>
    <x v="0"/>
    <x v="0"/>
    <x v="0"/>
    <x v="1"/>
    <s v="3 - Poder Judicial"/>
    <x v="27"/>
    <x v="160"/>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191966008"/>
  </r>
  <r>
    <s v="2025"/>
    <x v="0"/>
    <x v="0"/>
    <x v="0"/>
    <x v="1"/>
    <s v="6 - Tribunal Constitucional"/>
    <x v="30"/>
    <x v="163"/>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69869999"/>
  </r>
  <r>
    <s v="2025"/>
    <x v="0"/>
    <x v="0"/>
    <x v="0"/>
    <x v="2"/>
    <s v="2 - Poder Ejecutivo"/>
    <x v="33"/>
    <x v="166"/>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54090972055.529999"/>
  </r>
  <r>
    <s v="2025"/>
    <x v="0"/>
    <x v="0"/>
    <x v="0"/>
    <x v="2"/>
    <s v="2 - Poder Ejecutivo"/>
    <x v="33"/>
    <x v="166"/>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0"/>
  </r>
  <r>
    <s v="2025"/>
    <x v="0"/>
    <x v="0"/>
    <x v="0"/>
    <x v="2"/>
    <s v="2 - Poder Ejecutivo"/>
    <x v="33"/>
    <x v="166"/>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0"/>
  </r>
  <r>
    <s v="2025"/>
    <x v="0"/>
    <x v="0"/>
    <x v="0"/>
    <x v="2"/>
    <s v="2 - Poder Ejecutivo"/>
    <x v="33"/>
    <x v="166"/>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7102930799.7600002"/>
  </r>
  <r>
    <s v="2025"/>
    <x v="0"/>
    <x v="0"/>
    <x v="0"/>
    <x v="2"/>
    <s v="2 - Poder Ejecutivo"/>
    <x v="33"/>
    <x v="166"/>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54009697517.010002"/>
  </r>
  <r>
    <s v="2025"/>
    <x v="0"/>
    <x v="0"/>
    <x v="0"/>
    <x v="2"/>
    <s v="2 - Poder Ejecutivo"/>
    <x v="33"/>
    <x v="166"/>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15923007212.5"/>
  </r>
  <r>
    <s v="2025"/>
    <x v="0"/>
    <x v="0"/>
    <x v="0"/>
    <x v="2"/>
    <s v="2 - Poder Ejecutivo"/>
    <x v="33"/>
    <x v="166"/>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12628048411.209999"/>
  </r>
  <r>
    <s v="2025"/>
    <x v="0"/>
    <x v="0"/>
    <x v="0"/>
    <x v="2"/>
    <s v="2 - Poder Ejecutivo"/>
    <x v="33"/>
    <x v="166"/>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45912723"/>
  </r>
  <r>
    <s v="2025"/>
    <x v="0"/>
    <x v="0"/>
    <x v="0"/>
    <x v="2"/>
    <s v="2 - Poder Ejecutivo"/>
    <x v="33"/>
    <x v="166"/>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0"/>
  </r>
  <r>
    <s v="2025"/>
    <x v="0"/>
    <x v="0"/>
    <x v="0"/>
    <x v="2"/>
    <s v="2 - Poder Ejecutivo"/>
    <x v="33"/>
    <x v="166"/>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1333498673.2299995"/>
  </r>
  <r>
    <s v="2025"/>
    <x v="0"/>
    <x v="0"/>
    <x v="0"/>
    <x v="3"/>
    <s v="2 - Poder Ejecutivo"/>
    <x v="12"/>
    <x v="116"/>
    <s v="2 - SERVICIOS ECONÓMICOS"/>
    <s v="2.2 - Agropecuaria, caza, pesca y silvicultura"/>
    <s v="2.2.99 - Planificación, gestión y supervisión agropecuaria, caza, pesca y silvicultura"/>
    <s v="2.4 - TRANSFERENCIAS CORRIENTES"/>
    <s v="2.4.6 - SUBVENCIONES"/>
    <s v="N"/>
    <s v="00 - N/A"/>
    <s v="10 - FONDO GENERAL"/>
    <s v="(en blanco)"/>
    <s v="99 - MULTIPROVINCIAL"/>
    <n v="0"/>
    <n v="98567645.589999989"/>
  </r>
  <r>
    <s v="2025"/>
    <x v="0"/>
    <x v="0"/>
    <x v="0"/>
    <x v="3"/>
    <s v="2 - Poder Ejecutivo"/>
    <x v="14"/>
    <x v="127"/>
    <s v="2 - SERVICIOS ECONÓMICOS"/>
    <s v="2.1 - Asuntos económicos, comerciales y laborales"/>
    <s v="2.1.01 - Asuntos económicos y regulación del comercio"/>
    <s v="2.4 - TRANSFERENCIAS CORRIENTES"/>
    <s v="2.4.6 - SUBVENCIONES"/>
    <s v="N"/>
    <s v="00 - N/A"/>
    <s v="10 - FONDO GENERAL"/>
    <s v="(en blanco)"/>
    <s v="99 - MULTIPROVINCIAL"/>
    <n v="8500000000"/>
    <n v="7504143183.8400002"/>
  </r>
  <r>
    <s v="2025"/>
    <x v="0"/>
    <x v="0"/>
    <x v="0"/>
    <x v="3"/>
    <s v="2 - Poder Ejecutivo"/>
    <x v="14"/>
    <x v="127"/>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1436943458.5699999"/>
  </r>
  <r>
    <s v="2025"/>
    <x v="0"/>
    <x v="0"/>
    <x v="0"/>
    <x v="4"/>
    <s v="1 - Poder Legislativo"/>
    <x v="0"/>
    <x v="0"/>
    <s v="1 - SERVICIOS  GENERALES"/>
    <s v="1.1 - Administración general"/>
    <s v="1.1.01 - Órganos ejecutivos y legislativos"/>
    <s v="2.4 - TRANSFERENCIAS CORRIENTES"/>
    <s v="2.4.1 - TRANSFERENCIAS CORRIENTES AL SECTOR PRIVADO"/>
    <s v="N"/>
    <s v="00 - N/A"/>
    <s v="10 - FONDO GENERAL"/>
    <s v="(en blanco)"/>
    <s v="99 - MULTIPROVINCIAL"/>
    <n v="17000000"/>
    <n v="8500002"/>
  </r>
  <r>
    <s v="2025"/>
    <x v="0"/>
    <x v="0"/>
    <x v="0"/>
    <x v="4"/>
    <s v="1 - Poder Legislativo"/>
    <x v="0"/>
    <x v="0"/>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1099998"/>
  </r>
  <r>
    <s v="2025"/>
    <x v="0"/>
    <x v="0"/>
    <x v="0"/>
    <x v="4"/>
    <s v="1 - Poder Legislativo"/>
    <x v="0"/>
    <x v="0"/>
    <s v="4 - SERVICIOS SOCIALES"/>
    <s v="4.4 - Educación"/>
    <s v="4.4.09 - Enseñanza no atribuible a ningún nivel"/>
    <s v="2.4 - TRANSFERENCIAS CORRIENTES"/>
    <s v="2.4.1 - TRANSFERENCIAS CORRIENTES AL SECTOR PRIVADO"/>
    <s v="N"/>
    <s v="00 - N/A"/>
    <s v="10 - FONDO GENERAL"/>
    <s v="(en blanco)"/>
    <s v="99 - MULTIPROVINCIAL"/>
    <n v="2000000"/>
    <n v="1000002"/>
  </r>
  <r>
    <s v="2025"/>
    <x v="0"/>
    <x v="0"/>
    <x v="0"/>
    <x v="4"/>
    <s v="1 - Poder Legislativo"/>
    <x v="0"/>
    <x v="0"/>
    <s v="4 - SERVICIOS SOCIALES"/>
    <s v="4.5 - Protección social"/>
    <s v="4.5.10 - Asistencia social"/>
    <s v="2.4 - TRANSFERENCIAS CORRIENTES"/>
    <s v="2.4.1 - TRANSFERENCIAS CORRIENTES AL SECTOR PRIVADO"/>
    <s v="N"/>
    <s v="00 - N/A"/>
    <s v="10 - FONDO GENERAL"/>
    <s v="(en blanco)"/>
    <s v="99 - MULTIPROVINCIAL"/>
    <n v="400500000"/>
    <n v="200250006"/>
  </r>
  <r>
    <s v="2025"/>
    <x v="0"/>
    <x v="0"/>
    <x v="0"/>
    <x v="4"/>
    <s v="1 - Poder Legislativo"/>
    <x v="1"/>
    <x v="1"/>
    <s v="1 - SERVICIOS  GENERALES"/>
    <s v="1.1 - Administración general"/>
    <s v="1.1.01 - Órganos ejecutivos y legislativos"/>
    <s v="2.4 - TRANSFERENCIAS CORRIENTES"/>
    <s v="2.4.1 - TRANSFERENCIAS CORRIENTES AL SECTOR PRIVADO"/>
    <s v="N"/>
    <s v="00 - N/A"/>
    <s v="10 - FONDO GENERAL"/>
    <s v="(en blanco)"/>
    <s v="99 - MULTIPROVINCIAL"/>
    <n v="40111775"/>
    <n v="17498234"/>
  </r>
  <r>
    <s v="2025"/>
    <x v="0"/>
    <x v="0"/>
    <x v="0"/>
    <x v="4"/>
    <s v="1 - Poder Legislativo"/>
    <x v="1"/>
    <x v="1"/>
    <s v="1 - SERVICIOS  GENERALES"/>
    <s v="1.1 - Administración general"/>
    <s v="1.1.01 - Órganos ejecutivos y legislativos"/>
    <s v="2.4 - TRANSFERENCIAS CORRIENTES"/>
    <s v="2.4.7 - TRANSFERENCIAS CORRIENTES AL SECTOR EXTERNO"/>
    <s v="N"/>
    <s v="00 - N/A"/>
    <s v="10 - FONDO GENERAL"/>
    <s v="(en blanco)"/>
    <s v="99 - MULTIPROVINCIAL"/>
    <n v="100749814"/>
    <n v="51704678.649999999"/>
  </r>
  <r>
    <s v="2025"/>
    <x v="0"/>
    <x v="0"/>
    <x v="0"/>
    <x v="4"/>
    <s v="1 - Poder Legislativo"/>
    <x v="1"/>
    <x v="1"/>
    <s v="4 - SERVICIOS SOCIALES"/>
    <s v="4.4 - Educación"/>
    <s v="4.4.09 - Enseñanza no atribuible a ningún nivel"/>
    <s v="2.4 - TRANSFERENCIAS CORRIENTES"/>
    <s v="2.4.1 - TRANSFERENCIAS CORRIENTES AL SECTOR PRIVADO"/>
    <s v="N"/>
    <s v="00 - N/A"/>
    <s v="10 - FONDO GENERAL"/>
    <s v="(en blanco)"/>
    <s v="99 - MULTIPROVINCIAL"/>
    <n v="31800490"/>
    <n v="17316140.840000004"/>
  </r>
  <r>
    <s v="2025"/>
    <x v="0"/>
    <x v="0"/>
    <x v="0"/>
    <x v="4"/>
    <s v="1 - Poder Legislativo"/>
    <x v="1"/>
    <x v="1"/>
    <s v="4 - SERVICIOS SOCIALES"/>
    <s v="4.5 - Protección social"/>
    <s v="4.5.10 - Asistencia social"/>
    <s v="2.4 - TRANSFERENCIAS CORRIENTES"/>
    <s v="2.4.1 - TRANSFERENCIAS CORRIENTES AL SECTOR PRIVADO"/>
    <s v="N"/>
    <s v="00 - N/A"/>
    <s v="10 - FONDO GENERAL"/>
    <s v="(en blanco)"/>
    <s v="99 - MULTIPROVINCIAL"/>
    <n v="521240570"/>
    <n v="207146135.50999999"/>
  </r>
  <r>
    <s v="2025"/>
    <x v="0"/>
    <x v="0"/>
    <x v="0"/>
    <x v="4"/>
    <s v="2 - Poder Ejecutivo"/>
    <x v="3"/>
    <x v="3"/>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0"/>
    <x v="0"/>
    <x v="0"/>
    <x v="4"/>
    <s v="2 - Poder Ejecutivo"/>
    <x v="3"/>
    <x v="3"/>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176110.48"/>
  </r>
  <r>
    <s v="2025"/>
    <x v="0"/>
    <x v="0"/>
    <x v="0"/>
    <x v="4"/>
    <s v="2 - Poder Ejecutivo"/>
    <x v="3"/>
    <x v="4"/>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630000"/>
  </r>
  <r>
    <s v="2025"/>
    <x v="0"/>
    <x v="0"/>
    <x v="0"/>
    <x v="4"/>
    <s v="2 - Poder Ejecutivo"/>
    <x v="3"/>
    <x v="4"/>
    <s v="4 - SERVICIOS SOCIALES"/>
    <s v="4.5 - Protección social"/>
    <s v="4.5.09 - Juventud"/>
    <s v="2.4 - TRANSFERENCIAS CORRIENTES"/>
    <s v="2.4.1 - TRANSFERENCIAS CORRIENTES AL SECTOR PRIVADO"/>
    <s v="N"/>
    <s v="00 - N/A"/>
    <s v="10 - FONDO GENERAL"/>
    <s v="(en blanco)"/>
    <s v="99 - MULTIPROVINCIAL"/>
    <n v="70054415"/>
    <n v="33403211"/>
  </r>
  <r>
    <s v="2025"/>
    <x v="0"/>
    <x v="0"/>
    <x v="0"/>
    <x v="4"/>
    <s v="2 - Poder Ejecutivo"/>
    <x v="3"/>
    <x v="4"/>
    <s v="4 - SERVICIOS SOCIALES"/>
    <s v="4.5 - Protección social"/>
    <s v="4.5.10 - Asistencia social"/>
    <s v="2.4 - TRANSFERENCIAS CORRIENTES"/>
    <s v="2.4.1 - TRANSFERENCIAS CORRIENTES AL SECTOR PRIVADO"/>
    <s v="N"/>
    <s v="00 - N/A"/>
    <s v="10 - FONDO GENERAL"/>
    <s v="(en blanco)"/>
    <s v="99 - MULTIPROVINCIAL"/>
    <n v="1267605996"/>
    <n v="476616608.07999998"/>
  </r>
  <r>
    <s v="2025"/>
    <x v="0"/>
    <x v="0"/>
    <x v="0"/>
    <x v="4"/>
    <s v="2 - Poder Ejecutivo"/>
    <x v="3"/>
    <x v="4"/>
    <s v="4 - SERVICIOS SOCIALES"/>
    <s v="4.5 - Protección social"/>
    <s v="4.5.10 - Asistencia social"/>
    <s v="2.4 - TRANSFERENCIAS CORRIENTES"/>
    <s v="2.4.2 - TRANSFERENCIAS CORRIENTES AL  GOBIERNO GENERAL NACIONAL"/>
    <s v="N"/>
    <s v="00 - N/A"/>
    <s v="10 - FONDO GENERAL"/>
    <s v="(en blanco)"/>
    <s v="99 - MULTIPROVINCIAL"/>
    <n v="2186712150"/>
    <n v="1114898713.6500001"/>
  </r>
  <r>
    <s v="2025"/>
    <x v="0"/>
    <x v="0"/>
    <x v="0"/>
    <x v="4"/>
    <s v="2 - Poder Ejecutivo"/>
    <x v="3"/>
    <x v="4"/>
    <s v="4 - SERVICIOS SOCIALES"/>
    <s v="4.5 - Protección social"/>
    <s v="4.5.10 - Asistencia social"/>
    <s v="2.4 - TRANSFERENCIAS CORRIENTES"/>
    <s v="2.4.2 - TRANSFERENCIAS CORRIENTES AL  GOBIERNO GENERAL NACIONAL"/>
    <s v="N"/>
    <s v="00 - N/A"/>
    <s v="20 - FONDOS CON DESTINO ESPECÍFICO"/>
    <s v="(en blanco)"/>
    <s v="99 - MULTIPROVINCIAL"/>
    <n v="73361802"/>
    <n v="36680901"/>
  </r>
  <r>
    <s v="2025"/>
    <x v="0"/>
    <x v="0"/>
    <x v="0"/>
    <x v="4"/>
    <s v="2 - Poder Ejecutivo"/>
    <x v="3"/>
    <x v="5"/>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9026000"/>
  </r>
  <r>
    <s v="2025"/>
    <x v="0"/>
    <x v="0"/>
    <x v="0"/>
    <x v="4"/>
    <s v="2 - Poder Ejecutivo"/>
    <x v="3"/>
    <x v="5"/>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269421046.55999994"/>
  </r>
  <r>
    <s v="2025"/>
    <x v="0"/>
    <x v="0"/>
    <x v="0"/>
    <x v="4"/>
    <s v="2 - Poder Ejecutivo"/>
    <x v="3"/>
    <x v="5"/>
    <s v="1 - SERVICIOS  GENERALES"/>
    <s v="1.1 - Administración general"/>
    <s v="1.1.02 - Gestión administrativa, financiera, fiscal, económica y planificación"/>
    <s v="2.4 - TRANSFERENCIAS CORRIENTES"/>
    <s v="2.4.4 - TRANSFERENCIAS CORRIENTES A EMPRESAS PÚBLICAS NO FINANCIERAS"/>
    <s v="N"/>
    <s v="00 - N/A"/>
    <s v="10 - FONDO GENERAL"/>
    <s v="(en blanco)"/>
    <s v="99 - MULTIPROVINCIAL"/>
    <n v="0"/>
    <n v="50000000"/>
  </r>
  <r>
    <s v="2025"/>
    <x v="0"/>
    <x v="0"/>
    <x v="0"/>
    <x v="4"/>
    <s v="2 - Poder Ejecutivo"/>
    <x v="3"/>
    <x v="5"/>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9059500.399999999"/>
  </r>
  <r>
    <s v="2025"/>
    <x v="0"/>
    <x v="0"/>
    <x v="0"/>
    <x v="4"/>
    <s v="2 - Poder Ejecutivo"/>
    <x v="3"/>
    <x v="6"/>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1811250"/>
  </r>
  <r>
    <s v="2025"/>
    <x v="0"/>
    <x v="0"/>
    <x v="0"/>
    <x v="4"/>
    <s v="2 - Poder Ejecutivo"/>
    <x v="3"/>
    <x v="6"/>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45000000"/>
  </r>
  <r>
    <s v="2025"/>
    <x v="0"/>
    <x v="0"/>
    <x v="0"/>
    <x v="4"/>
    <s v="2 - Poder Ejecutivo"/>
    <x v="3"/>
    <x v="6"/>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4217562"/>
  </r>
  <r>
    <s v="2025"/>
    <x v="0"/>
    <x v="0"/>
    <x v="0"/>
    <x v="4"/>
    <s v="2 - Poder Ejecutivo"/>
    <x v="3"/>
    <x v="6"/>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6098116.52"/>
  </r>
  <r>
    <s v="2025"/>
    <x v="0"/>
    <x v="0"/>
    <x v="0"/>
    <x v="4"/>
    <s v="2 - Poder Ejecutivo"/>
    <x v="3"/>
    <x v="6"/>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790618416.01999998"/>
  </r>
  <r>
    <s v="2025"/>
    <x v="0"/>
    <x v="0"/>
    <x v="0"/>
    <x v="4"/>
    <s v="2 - Poder Ejecutivo"/>
    <x v="3"/>
    <x v="6"/>
    <s v="2 - SERVICIOS ECONÓMICOS"/>
    <s v="2.2 - Agropecuaria, caza, pesca y silvicultura"/>
    <s v="2.2.01 - Agropecuaria"/>
    <s v="2.4 - TRANSFERENCIAS CORRIENTES"/>
    <s v="2.4.1 - TRANSFERENCIAS CORRIENTES AL SECTOR PRIVADO"/>
    <s v="N"/>
    <s v="00 - N/A"/>
    <s v="10 - FONDO GENERAL"/>
    <s v="(en blanco)"/>
    <s v="99 - MULTIPROVINCIAL"/>
    <n v="0"/>
    <n v="13500000"/>
  </r>
  <r>
    <s v="2025"/>
    <x v="0"/>
    <x v="0"/>
    <x v="0"/>
    <x v="4"/>
    <s v="2 - Poder Ejecutivo"/>
    <x v="3"/>
    <x v="6"/>
    <s v="3 - PROTECCIÓN DEL MEDIO AMBIENTE"/>
    <s v="3.3 - Cambio Climático"/>
    <s v="3.3.01 - Mixtos"/>
    <s v="2.4 - TRANSFERENCIAS CORRIENTES"/>
    <s v="2.4.2 - TRANSFERENCIAS CORRIENTES AL  GOBIERNO GENERAL NACIONAL"/>
    <s v="N"/>
    <s v="00 - N/A"/>
    <s v="10 - FONDO GENERAL"/>
    <s v="(en blanco)"/>
    <s v="99 - MULTIPROVINCIAL"/>
    <n v="230514883"/>
    <n v="109597032.66999999"/>
  </r>
  <r>
    <s v="2025"/>
    <x v="0"/>
    <x v="0"/>
    <x v="0"/>
    <x v="4"/>
    <s v="2 - Poder Ejecutivo"/>
    <x v="3"/>
    <x v="6"/>
    <s v="4 - SERVICIOS SOCIALES"/>
    <s v="4.2 - Salud"/>
    <s v="4.2.03 - Servicios de la salud pública y prevención de la salud"/>
    <s v="2.4 - TRANSFERENCIAS CORRIENTES"/>
    <s v="2.4.9 - TRANSFERENCIAS CORRIENTES A OTRAS INSTITUCIONES PÚBLICAS"/>
    <s v="N"/>
    <s v="00 - N/A"/>
    <s v="10 - FONDO GENERAL"/>
    <s v="(en blanco)"/>
    <s v="99 - MULTIPROVINCIAL"/>
    <n v="0"/>
    <n v="5500000"/>
  </r>
  <r>
    <s v="2025"/>
    <x v="0"/>
    <x v="0"/>
    <x v="0"/>
    <x v="4"/>
    <s v="2 - Poder Ejecutivo"/>
    <x v="3"/>
    <x v="6"/>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21900000"/>
  </r>
  <r>
    <s v="2025"/>
    <x v="0"/>
    <x v="0"/>
    <x v="0"/>
    <x v="4"/>
    <s v="2 - Poder Ejecutivo"/>
    <x v="3"/>
    <x v="6"/>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21000000"/>
  </r>
  <r>
    <s v="2025"/>
    <x v="0"/>
    <x v="0"/>
    <x v="0"/>
    <x v="4"/>
    <s v="2 - Poder Ejecutivo"/>
    <x v="3"/>
    <x v="6"/>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57000000"/>
  </r>
  <r>
    <s v="2025"/>
    <x v="0"/>
    <x v="0"/>
    <x v="0"/>
    <x v="4"/>
    <s v="2 - Poder Ejecutivo"/>
    <x v="3"/>
    <x v="6"/>
    <s v="4 - SERVICIOS SOCIALES"/>
    <s v="4.4 - Educación"/>
    <s v="4.4.04 - Educación superior"/>
    <s v="2.4 - TRANSFERENCIAS CORRIENTES"/>
    <s v="2.4.1 - TRANSFERENCIAS CORRIENTES AL SECTOR PRIVADO"/>
    <s v="N"/>
    <s v="00 - N/A"/>
    <s v="10 - FONDO GENERAL"/>
    <s v="(en blanco)"/>
    <s v="99 - MULTIPROVINCIAL"/>
    <n v="0"/>
    <n v="37626521.640000001"/>
  </r>
  <r>
    <s v="2025"/>
    <x v="0"/>
    <x v="0"/>
    <x v="0"/>
    <x v="4"/>
    <s v="2 - Poder Ejecutivo"/>
    <x v="3"/>
    <x v="6"/>
    <s v="4 - SERVICIOS SOCIALES"/>
    <s v="4.5 - Protección social"/>
    <s v="4.5.10 - Asistencia social"/>
    <s v="2.4 - TRANSFERENCIAS CORRIENTES"/>
    <s v="2.4.1 - TRANSFERENCIAS CORRIENTES AL SECTOR PRIVADO"/>
    <s v="N"/>
    <s v="00 - N/A"/>
    <s v="10 - FONDO GENERAL"/>
    <s v="(en blanco)"/>
    <s v="99 - MULTIPROVINCIAL"/>
    <n v="347303592"/>
    <n v="159882277.63999999"/>
  </r>
  <r>
    <s v="2025"/>
    <x v="0"/>
    <x v="0"/>
    <x v="0"/>
    <x v="4"/>
    <s v="2 - Poder Ejecutivo"/>
    <x v="3"/>
    <x v="7"/>
    <s v="4 - SERVICIOS SOCIALES"/>
    <s v="4.5 - Protección social"/>
    <s v="4.5.10 - Asistencia social"/>
    <s v="2.4 - TRANSFERENCIAS CORRIENTES"/>
    <s v="2.4.1 - TRANSFERENCIAS CORRIENTES AL SECTOR PRIVADO"/>
    <s v="N"/>
    <s v="00 - N/A"/>
    <s v="10 - FONDO GENERAL"/>
    <s v="(en blanco)"/>
    <s v="99 - MULTIPROVINCIAL"/>
    <n v="12000000"/>
    <n v="0"/>
  </r>
  <r>
    <s v="2025"/>
    <x v="0"/>
    <x v="0"/>
    <x v="0"/>
    <x v="4"/>
    <s v="2 - Poder Ejecutivo"/>
    <x v="3"/>
    <x v="8"/>
    <s v="4 - SERVICIOS SOCIALES"/>
    <s v="4.5 - Protección social"/>
    <s v="4.5.10 - Asistencia social"/>
    <s v="2.4 - TRANSFERENCIAS CORRIENTES"/>
    <s v="2.4.1 - TRANSFERENCIAS CORRIENTES AL SECTOR PRIVADO"/>
    <s v="N"/>
    <s v="00 - N/A"/>
    <s v="10 - FONDO GENERAL"/>
    <s v="(en blanco)"/>
    <s v="99 - MULTIPROVINCIAL"/>
    <n v="3200000"/>
    <n v="1189094.25"/>
  </r>
  <r>
    <s v="2025"/>
    <x v="0"/>
    <x v="0"/>
    <x v="0"/>
    <x v="4"/>
    <s v="2 - Poder Ejecutivo"/>
    <x v="3"/>
    <x v="13"/>
    <s v="3 - PROTECCIÓN DEL MEDIO AMBIENTE"/>
    <s v="3.3 - Cambio Climático"/>
    <s v="3.3.06 - Respuesta y recuperación de desastres climáticos"/>
    <s v="2.4 - TRANSFERENCIAS CORRIENTES"/>
    <s v="2.4.1 - TRANSFERENCIAS CORRIENTES AL SECTOR PRIVADO"/>
    <s v="N"/>
    <s v="00 - N/A"/>
    <s v="10 - FONDO GENERAL"/>
    <s v="(en blanco)"/>
    <s v="99 - MULTIPROVINCIAL"/>
    <n v="0"/>
    <n v="4500000"/>
  </r>
  <r>
    <s v="2025"/>
    <x v="0"/>
    <x v="0"/>
    <x v="0"/>
    <x v="4"/>
    <s v="2 - Poder Ejecutivo"/>
    <x v="3"/>
    <x v="13"/>
    <s v="4 - SERVICIOS SOCIALES"/>
    <s v="4.5 - Protección social"/>
    <s v="4.5.10 - Asistencia social"/>
    <s v="2.4 - TRANSFERENCIAS CORRIENTES"/>
    <s v="2.4.1 - TRANSFERENCIAS CORRIENTES AL SECTOR PRIVADO"/>
    <s v="N"/>
    <s v="00 - N/A"/>
    <s v="10 - FONDO GENERAL"/>
    <s v="(en blanco)"/>
    <s v="99 - MULTIPROVINCIAL"/>
    <n v="39926164956"/>
    <n v="18111649170.119999"/>
  </r>
  <r>
    <s v="2025"/>
    <x v="0"/>
    <x v="0"/>
    <x v="0"/>
    <x v="4"/>
    <s v="2 - Poder Ejecutivo"/>
    <x v="3"/>
    <x v="13"/>
    <s v="4 - SERVICIOS SOCIALES"/>
    <s v="4.5 - Protección social"/>
    <s v="4.5.10 - Asistencia social"/>
    <s v="2.4 - TRANSFERENCIAS CORRIENTES"/>
    <s v="2.4.1 - TRANSFERENCIAS CORRIENTES AL SECTOR PRIVADO"/>
    <s v="N"/>
    <s v="00 - N/A"/>
    <s v="60 - CREDITO EXTERNO"/>
    <s v="(en blanco)"/>
    <s v="99 - MULTIPROVINCIAL"/>
    <n v="7613018640"/>
    <n v="3363325956.71"/>
  </r>
  <r>
    <s v="2025"/>
    <x v="0"/>
    <x v="0"/>
    <x v="0"/>
    <x v="4"/>
    <s v="2 - Poder Ejecutivo"/>
    <x v="3"/>
    <x v="13"/>
    <s v="4 - SERVICIOS SOCIALES"/>
    <s v="4.5 - Protección social"/>
    <s v="4.5.10 - Asistencia social"/>
    <s v="2.4 - TRANSFERENCIAS CORRIENTES"/>
    <s v="2.4.9 - TRANSFERENCIAS CORRIENTES A OTRAS INSTITUCIONES PÚBLICAS"/>
    <s v="N"/>
    <s v="00 - N/A"/>
    <s v="10 - FONDO GENERAL"/>
    <s v="(en blanco)"/>
    <s v="99 - MULTIPROVINCIAL"/>
    <n v="150000"/>
    <n v="0"/>
  </r>
  <r>
    <s v="2025"/>
    <x v="0"/>
    <x v="0"/>
    <x v="0"/>
    <x v="4"/>
    <s v="2 - Poder Ejecutivo"/>
    <x v="3"/>
    <x v="13"/>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0"/>
  </r>
  <r>
    <s v="2025"/>
    <x v="0"/>
    <x v="0"/>
    <x v="0"/>
    <x v="4"/>
    <s v="2 - Poder Ejecutivo"/>
    <x v="3"/>
    <x v="13"/>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0"/>
  </r>
  <r>
    <s v="2025"/>
    <x v="0"/>
    <x v="0"/>
    <x v="0"/>
    <x v="4"/>
    <s v="2 - Poder Ejecutivo"/>
    <x v="3"/>
    <x v="14"/>
    <s v="4 - SERVICIOS SOCIALES"/>
    <s v="4.5 - Protección social"/>
    <s v="4.5.10 - Asistencia social"/>
    <s v="2.4 - TRANSFERENCIAS CORRIENTES"/>
    <s v="2.4.1 - TRANSFERENCIAS CORRIENTES AL SECTOR PRIVADO"/>
    <s v="N"/>
    <s v="00 - N/A"/>
    <s v="10 - FONDO GENERAL"/>
    <s v="(en blanco)"/>
    <s v="99 - MULTIPROVINCIAL"/>
    <n v="2300000"/>
    <n v="248149"/>
  </r>
  <r>
    <s v="2025"/>
    <x v="0"/>
    <x v="0"/>
    <x v="0"/>
    <x v="4"/>
    <s v="2 - Poder Ejecutivo"/>
    <x v="3"/>
    <x v="15"/>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752406.65999999992"/>
  </r>
  <r>
    <s v="2025"/>
    <x v="0"/>
    <x v="0"/>
    <x v="0"/>
    <x v="4"/>
    <s v="2 - Poder Ejecutivo"/>
    <x v="3"/>
    <x v="15"/>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4038450.75"/>
  </r>
  <r>
    <s v="2025"/>
    <x v="0"/>
    <x v="0"/>
    <x v="0"/>
    <x v="4"/>
    <s v="2 - Poder Ejecutivo"/>
    <x v="3"/>
    <x v="15"/>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60000"/>
  </r>
  <r>
    <s v="2025"/>
    <x v="0"/>
    <x v="0"/>
    <x v="0"/>
    <x v="4"/>
    <s v="2 - Poder Ejecutivo"/>
    <x v="3"/>
    <x v="16"/>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r>
  <r>
    <s v="2025"/>
    <x v="0"/>
    <x v="0"/>
    <x v="0"/>
    <x v="4"/>
    <s v="2 - Poder Ejecutivo"/>
    <x v="3"/>
    <x v="17"/>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4325473.59"/>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01 - DISTRITO NACIONAL"/>
    <n v="67451045"/>
    <n v="21933941.819999997"/>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02 - AZUA"/>
    <n v="8415446"/>
    <n v="4207723.0200000005"/>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10 - INDEPENDENCIA"/>
    <n v="5883571"/>
    <n v="2941785.8400000003"/>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11 - LA ALTAGRACIA"/>
    <n v="9265829"/>
    <n v="4632914.5199999996"/>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13 - LA VEGA"/>
    <n v="28633506"/>
    <n v="14455848.749999996"/>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17 - PERAVIA"/>
    <n v="4464534"/>
    <n v="2232267"/>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22 - SAN JUAN"/>
    <n v="9234979"/>
    <n v="4617489.4799999995"/>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27 - VALVERDE"/>
    <n v="26798536"/>
    <n v="12732720.24"/>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30 - HATO MAYOR"/>
    <n v="6177560"/>
    <n v="0"/>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32 - SANTO DOMINGO"/>
    <n v="25212144"/>
    <n v="12606072"/>
  </r>
  <r>
    <s v="2025"/>
    <x v="0"/>
    <x v="0"/>
    <x v="0"/>
    <x v="4"/>
    <s v="2 - Poder Ejecutivo"/>
    <x v="3"/>
    <x v="18"/>
    <s v="4 - SERVICIOS SOCIALES"/>
    <s v="4.5 - Protección social"/>
    <s v="4.5.10 - Asistencia social"/>
    <s v="2.4 - TRANSFERENCIAS CORRIENTES"/>
    <s v="2.4.1 - TRANSFERENCIAS CORRIENTES AL SECTOR PRIVADO"/>
    <s v="N"/>
    <s v="00 - N/A"/>
    <s v="10 - FONDO GENERAL"/>
    <s v="(en blanco)"/>
    <s v="99 - MULTIPROVINCIAL"/>
    <n v="425347151"/>
    <n v="153992214.13000003"/>
  </r>
  <r>
    <s v="2025"/>
    <x v="0"/>
    <x v="0"/>
    <x v="0"/>
    <x v="4"/>
    <s v="2 - Poder Ejecutivo"/>
    <x v="3"/>
    <x v="18"/>
    <s v="4 - SERVICIOS SOCIALES"/>
    <s v="4.5 - Protección social"/>
    <s v="4.5.10 - Asistencia social"/>
    <s v="2.4 - TRANSFERENCIAS CORRIENTES"/>
    <s v="2.4.7 - TRANSFERENCIAS CORRIENTES AL SECTOR EXTERNO"/>
    <s v="N"/>
    <s v="00 - N/A"/>
    <s v="10 - FONDO GENERAL"/>
    <s v="(en blanco)"/>
    <s v="99 - MULTIPROVINCIAL"/>
    <n v="500000"/>
    <n v="337572.32"/>
  </r>
  <r>
    <s v="2025"/>
    <x v="0"/>
    <x v="0"/>
    <x v="0"/>
    <x v="4"/>
    <s v="2 - Poder Ejecutivo"/>
    <x v="3"/>
    <x v="22"/>
    <s v="4 - SERVICIOS SOCIALES"/>
    <s v="4.5 - Protección social"/>
    <s v="4.5.10 - Asistencia social"/>
    <s v="2.4 - TRANSFERENCIAS CORRIENTES"/>
    <s v="2.4.1 - TRANSFERENCIAS CORRIENTES AL SECTOR PRIVADO"/>
    <s v="N"/>
    <s v="00 - N/A"/>
    <s v="10 - FONDO GENERAL"/>
    <s v="(en blanco)"/>
    <s v="99 - MULTIPROVINCIAL"/>
    <n v="2500000"/>
    <n v="0"/>
  </r>
  <r>
    <s v="2025"/>
    <x v="0"/>
    <x v="0"/>
    <x v="0"/>
    <x v="4"/>
    <s v="2 - Poder Ejecutivo"/>
    <x v="3"/>
    <x v="23"/>
    <s v="4 - SERVICIOS SOCIALES"/>
    <s v="4.5 - Protección social"/>
    <s v="4.5.10 - Asistencia social"/>
    <s v="2.4 - TRANSFERENCIAS CORRIENTES"/>
    <s v="2.4.1 - TRANSFERENCIAS CORRIENTES AL SECTOR PRIVADO"/>
    <s v="N"/>
    <s v="00 - N/A"/>
    <s v="10 - FONDO GENERAL"/>
    <s v="(en blanco)"/>
    <s v="99 - MULTIPROVINCIAL"/>
    <n v="18000000"/>
    <n v="21446392.740000002"/>
  </r>
  <r>
    <s v="2025"/>
    <x v="0"/>
    <x v="0"/>
    <x v="0"/>
    <x v="4"/>
    <s v="2 - Poder Ejecutivo"/>
    <x v="3"/>
    <x v="24"/>
    <s v="4 - SERVICIOS SOCIALES"/>
    <s v="4.5 - Protección social"/>
    <s v="4.5.10 - Asistencia social"/>
    <s v="2.4 - TRANSFERENCIAS CORRIENTES"/>
    <s v="2.4.1 - TRANSFERENCIAS CORRIENTES AL SECTOR PRIVADO"/>
    <s v="N"/>
    <s v="00 - N/A"/>
    <s v="10 - FONDO GENERAL"/>
    <s v="(en blanco)"/>
    <s v="99 - MULTIPROVINCIAL"/>
    <n v="600000"/>
    <n v="0"/>
  </r>
  <r>
    <s v="2025"/>
    <x v="0"/>
    <x v="0"/>
    <x v="0"/>
    <x v="4"/>
    <s v="2 - Poder Ejecutivo"/>
    <x v="3"/>
    <x v="24"/>
    <s v="4 - SERVICIOS SOCIALES"/>
    <s v="4.5 - Protección social"/>
    <s v="4.5.10 - Asistencia social"/>
    <s v="2.4 - TRANSFERENCIAS CORRIENTES"/>
    <s v="2.4.3 - TRANSFERENCIAS CORRIENTES A GOBIERNOS GENERALES LOCALES"/>
    <s v="N"/>
    <s v="00 - N/A"/>
    <s v="10 - FONDO GENERAL"/>
    <s v="(en blanco)"/>
    <s v="99 - MULTIPROVINCIAL"/>
    <n v="1000000"/>
    <n v="0"/>
  </r>
  <r>
    <s v="2025"/>
    <x v="0"/>
    <x v="0"/>
    <x v="0"/>
    <x v="4"/>
    <s v="2 - Poder Ejecutivo"/>
    <x v="3"/>
    <x v="25"/>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0"/>
  </r>
  <r>
    <s v="2025"/>
    <x v="0"/>
    <x v="0"/>
    <x v="0"/>
    <x v="4"/>
    <s v="2 - Poder Ejecutivo"/>
    <x v="3"/>
    <x v="25"/>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0"/>
  </r>
  <r>
    <s v="2025"/>
    <x v="0"/>
    <x v="0"/>
    <x v="0"/>
    <x v="4"/>
    <s v="2 - Poder Ejecutivo"/>
    <x v="3"/>
    <x v="26"/>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451930.23"/>
  </r>
  <r>
    <s v="2025"/>
    <x v="0"/>
    <x v="0"/>
    <x v="0"/>
    <x v="4"/>
    <s v="2 - Poder Ejecutivo"/>
    <x v="3"/>
    <x v="27"/>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0"/>
  </r>
  <r>
    <s v="2025"/>
    <x v="0"/>
    <x v="0"/>
    <x v="0"/>
    <x v="4"/>
    <s v="2 - Poder Ejecutivo"/>
    <x v="3"/>
    <x v="31"/>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1887000"/>
  </r>
  <r>
    <s v="2025"/>
    <x v="0"/>
    <x v="0"/>
    <x v="0"/>
    <x v="4"/>
    <s v="2 - Poder Ejecutivo"/>
    <x v="3"/>
    <x v="31"/>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r>
  <r>
    <s v="2025"/>
    <x v="0"/>
    <x v="0"/>
    <x v="0"/>
    <x v="4"/>
    <s v="2 - Poder Ejecutivo"/>
    <x v="4"/>
    <x v="32"/>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3492447.13"/>
  </r>
  <r>
    <s v="2025"/>
    <x v="0"/>
    <x v="0"/>
    <x v="0"/>
    <x v="4"/>
    <s v="2 - Poder Ejecutivo"/>
    <x v="4"/>
    <x v="32"/>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622307.76"/>
  </r>
  <r>
    <s v="2025"/>
    <x v="0"/>
    <x v="0"/>
    <x v="0"/>
    <x v="4"/>
    <s v="2 - Poder Ejecutivo"/>
    <x v="4"/>
    <x v="32"/>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25771473.099999998"/>
  </r>
  <r>
    <s v="2025"/>
    <x v="0"/>
    <x v="0"/>
    <x v="0"/>
    <x v="4"/>
    <s v="2 - Poder Ejecutivo"/>
    <x v="4"/>
    <x v="32"/>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624973872"/>
  </r>
  <r>
    <s v="2025"/>
    <x v="0"/>
    <x v="0"/>
    <x v="0"/>
    <x v="4"/>
    <s v="2 - Poder Ejecutivo"/>
    <x v="4"/>
    <x v="32"/>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169774717.96000001"/>
  </r>
  <r>
    <s v="2025"/>
    <x v="0"/>
    <x v="0"/>
    <x v="0"/>
    <x v="4"/>
    <s v="2 - Poder Ejecutivo"/>
    <x v="4"/>
    <x v="32"/>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7018739670"/>
  </r>
  <r>
    <s v="2025"/>
    <x v="0"/>
    <x v="0"/>
    <x v="0"/>
    <x v="4"/>
    <s v="2 - Poder Ejecutivo"/>
    <x v="4"/>
    <x v="32"/>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52895000"/>
  </r>
  <r>
    <s v="2025"/>
    <x v="0"/>
    <x v="0"/>
    <x v="0"/>
    <x v="4"/>
    <s v="2 - Poder Ejecutivo"/>
    <x v="4"/>
    <x v="32"/>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225843091.88000003"/>
  </r>
  <r>
    <s v="2025"/>
    <x v="0"/>
    <x v="0"/>
    <x v="0"/>
    <x v="4"/>
    <s v="2 - Poder Ejecutivo"/>
    <x v="4"/>
    <x v="32"/>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99883868.180000007"/>
  </r>
  <r>
    <s v="2025"/>
    <x v="0"/>
    <x v="0"/>
    <x v="0"/>
    <x v="4"/>
    <s v="2 - Poder Ejecutivo"/>
    <x v="4"/>
    <x v="32"/>
    <s v="3 - PROTECCIÓN DEL MEDIO AMBIENTE"/>
    <s v="3.3 - Cambio Climático"/>
    <s v="3.3.01 - Mixtos"/>
    <s v="2.4 - TRANSFERENCIAS CORRIENTES"/>
    <s v="2.4.2 - TRANSFERENCIAS CORRIENTES AL  GOBIERNO GENERAL NACIONAL"/>
    <s v="N"/>
    <s v="00 - N/A"/>
    <s v="10 - FONDO GENERAL"/>
    <s v="(en blanco)"/>
    <s v="99 - MULTIPROVINCIAL"/>
    <n v="0"/>
    <n v="148254.5"/>
  </r>
  <r>
    <s v="2025"/>
    <x v="0"/>
    <x v="0"/>
    <x v="0"/>
    <x v="4"/>
    <s v="2 - Poder Ejecutivo"/>
    <x v="4"/>
    <x v="32"/>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685000"/>
  </r>
  <r>
    <s v="2025"/>
    <x v="0"/>
    <x v="0"/>
    <x v="0"/>
    <x v="4"/>
    <s v="2 - Poder Ejecutivo"/>
    <x v="4"/>
    <x v="32"/>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100000"/>
  </r>
  <r>
    <s v="2025"/>
    <x v="0"/>
    <x v="0"/>
    <x v="0"/>
    <x v="4"/>
    <s v="2 - Poder Ejecutivo"/>
    <x v="4"/>
    <x v="32"/>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0"/>
    <n v="100000"/>
  </r>
  <r>
    <s v="2025"/>
    <x v="0"/>
    <x v="0"/>
    <x v="0"/>
    <x v="4"/>
    <s v="2 - Poder Ejecutivo"/>
    <x v="4"/>
    <x v="32"/>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490000"/>
  </r>
  <r>
    <s v="2025"/>
    <x v="0"/>
    <x v="0"/>
    <x v="0"/>
    <x v="4"/>
    <s v="2 - Poder Ejecutivo"/>
    <x v="4"/>
    <x v="32"/>
    <s v="4 - SERVICIOS SOCIALES"/>
    <s v="4.4 - Educación"/>
    <s v="4.4.04 - Educación superior"/>
    <s v="2.4 - TRANSFERENCIAS CORRIENTES"/>
    <s v="2.4.1 - TRANSFERENCIAS CORRIENTES AL SECTOR PRIVADO"/>
    <s v="N"/>
    <s v="00 - N/A"/>
    <s v="10 - FONDO GENERAL"/>
    <s v="(en blanco)"/>
    <s v="99 - MULTIPROVINCIAL"/>
    <n v="0"/>
    <n v="279000"/>
  </r>
  <r>
    <s v="2025"/>
    <x v="0"/>
    <x v="0"/>
    <x v="0"/>
    <x v="4"/>
    <s v="2 - Poder Ejecutivo"/>
    <x v="4"/>
    <x v="32"/>
    <s v="4 - SERVICIOS SOCIALES"/>
    <s v="4.5 - Protección social"/>
    <s v="4.5.10 - Asistencia social"/>
    <s v="2.4 - TRANSFERENCIAS CORRIENTES"/>
    <s v="2.4.1 - TRANSFERENCIAS CORRIENTES AL SECTOR PRIVADO"/>
    <s v="N"/>
    <s v="00 - N/A"/>
    <s v="10 - FONDO GENERAL"/>
    <s v="(en blanco)"/>
    <s v="99 - MULTIPROVINCIAL"/>
    <n v="0"/>
    <n v="4909419.2699999996"/>
  </r>
  <r>
    <s v="2025"/>
    <x v="0"/>
    <x v="0"/>
    <x v="0"/>
    <x v="4"/>
    <s v="2 - Poder Ejecutivo"/>
    <x v="4"/>
    <x v="32"/>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51079975.890000001"/>
  </r>
  <r>
    <s v="2025"/>
    <x v="0"/>
    <x v="0"/>
    <x v="0"/>
    <x v="4"/>
    <s v="2 - Poder Ejecutivo"/>
    <x v="4"/>
    <x v="33"/>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6430606.5999999996"/>
  </r>
  <r>
    <s v="2025"/>
    <x v="0"/>
    <x v="0"/>
    <x v="0"/>
    <x v="4"/>
    <s v="2 - Poder Ejecutivo"/>
    <x v="4"/>
    <x v="46"/>
    <s v="4 - SERVICIOS SOCIALES"/>
    <s v="4.5 - Protección social"/>
    <s v="4.5.01 - Edad avanzada, pensiones (por edad o incapacidad)"/>
    <s v="2.4 - TRANSFERENCIAS CORRIENTES"/>
    <s v="2.4.1 - TRANSFERENCIAS CORRIENTES AL SECTOR PRIVADO"/>
    <s v="N"/>
    <s v="00 - N/A"/>
    <s v="10 - FONDO GENERAL"/>
    <s v="(en blanco)"/>
    <s v="99 - MULTIPROVINCIAL"/>
    <n v="1100000"/>
    <n v="490000"/>
  </r>
  <r>
    <s v="2025"/>
    <x v="0"/>
    <x v="0"/>
    <x v="0"/>
    <x v="4"/>
    <s v="2 - Poder Ejecutivo"/>
    <x v="5"/>
    <x v="49"/>
    <s v="1 - SERVICIOS  GENERALES"/>
    <s v="1.3 - Defensa nacional"/>
    <s v="1.3.01 - Defensa militar"/>
    <s v="2.4 - TRANSFERENCIAS CORRIENTES"/>
    <s v="2.4.1 - TRANSFERENCIAS CORRIENTES AL SECTOR PRIVADO"/>
    <s v="N"/>
    <s v="00 - N/A"/>
    <s v="10 - FONDO GENERAL"/>
    <s v="(en blanco)"/>
    <s v="99 - MULTIPROVINCIAL"/>
    <n v="10700000"/>
    <n v="3458000"/>
  </r>
  <r>
    <s v="2025"/>
    <x v="0"/>
    <x v="0"/>
    <x v="0"/>
    <x v="4"/>
    <s v="2 - Poder Ejecutivo"/>
    <x v="5"/>
    <x v="49"/>
    <s v="4 - SERVICIOS SOCIALES"/>
    <s v="4.4 - Educación"/>
    <s v="4.4.08 - Enseñanza y capacitación para defensa y seguridad"/>
    <s v="2.4 - TRANSFERENCIAS CORRIENTES"/>
    <s v="2.4.1 - TRANSFERENCIAS CORRIENTES AL SECTOR PRIVADO"/>
    <s v="N"/>
    <s v="00 - N/A"/>
    <s v="10 - FONDO GENERAL"/>
    <s v="(en blanco)"/>
    <s v="99 - MULTIPROVINCIAL"/>
    <n v="31261600"/>
    <n v="15005774.27"/>
  </r>
  <r>
    <s v="2025"/>
    <x v="0"/>
    <x v="0"/>
    <x v="0"/>
    <x v="4"/>
    <s v="2 - Poder Ejecutivo"/>
    <x v="5"/>
    <x v="51"/>
    <s v="1 - SERVICIOS  GENERALES"/>
    <s v="1.3 - Defensa nacional"/>
    <s v="1.3.01 - Defensa militar"/>
    <s v="2.4 - TRANSFERENCIAS CORRIENTES"/>
    <s v="2.4.1 - TRANSFERENCIAS CORRIENTES AL SECTOR PRIVADO"/>
    <s v="N"/>
    <s v="00 - N/A"/>
    <s v="10 - FONDO GENERAL"/>
    <s v="(en blanco)"/>
    <s v="99 - MULTIPROVINCIAL"/>
    <n v="78921777"/>
    <n v="25887340.73"/>
  </r>
  <r>
    <s v="2025"/>
    <x v="0"/>
    <x v="0"/>
    <x v="0"/>
    <x v="4"/>
    <s v="2 - Poder Ejecutivo"/>
    <x v="5"/>
    <x v="52"/>
    <s v="0 - N/A"/>
    <s v="0.0 - N/A"/>
    <s v="0.0.00 - N/A"/>
    <s v="2.4 - TRANSFERENCIAS CORRIENTES"/>
    <s v="2.4.2 - TRANSFERENCIAS CORRIENTES AL  GOBIERNO GENERAL NACIONAL"/>
    <s v="N"/>
    <s v="00 - N/A"/>
    <s v="10 - FONDO GENERAL"/>
    <s v="(en blanco)"/>
    <s v="99 - MULTIPROVINCIAL"/>
    <n v="0"/>
    <n v="0"/>
  </r>
  <r>
    <s v="2025"/>
    <x v="0"/>
    <x v="0"/>
    <x v="0"/>
    <x v="4"/>
    <s v="2 - Poder Ejecutivo"/>
    <x v="5"/>
    <x v="52"/>
    <s v="1 - SERVICIOS  GENERALES"/>
    <s v="1.3 - Defensa nacional"/>
    <s v="1.3.01 - Defensa militar"/>
    <s v="2.4 - TRANSFERENCIAS CORRIENTES"/>
    <s v="2.4.9 - TRANSFERENCIAS CORRIENTES A OTRAS INSTITUCIONES PÚBLICAS"/>
    <s v="N"/>
    <s v="00 - N/A"/>
    <s v="10 - FONDO GENERAL"/>
    <s v="(en blanco)"/>
    <s v="99 - MULTIPROVINCIAL"/>
    <n v="47917748"/>
    <n v="23958872"/>
  </r>
  <r>
    <s v="2025"/>
    <x v="0"/>
    <x v="0"/>
    <x v="0"/>
    <x v="4"/>
    <s v="2 - Poder Ejecutivo"/>
    <x v="5"/>
    <x v="52"/>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24211103.629999999"/>
  </r>
  <r>
    <s v="2025"/>
    <x v="0"/>
    <x v="0"/>
    <x v="0"/>
    <x v="4"/>
    <s v="2 - Poder Ejecutivo"/>
    <x v="5"/>
    <x v="52"/>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10856179.789999999"/>
  </r>
  <r>
    <s v="2025"/>
    <x v="0"/>
    <x v="0"/>
    <x v="0"/>
    <x v="4"/>
    <s v="2 - Poder Ejecutivo"/>
    <x v="5"/>
    <x v="52"/>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71677704"/>
  </r>
  <r>
    <s v="2025"/>
    <x v="0"/>
    <x v="0"/>
    <x v="0"/>
    <x v="4"/>
    <s v="2 - Poder Ejecutivo"/>
    <x v="5"/>
    <x v="61"/>
    <s v="4 - SERVICIOS SOCIALES"/>
    <s v="4.5 - Protección social"/>
    <s v="4.5.10 - Asistencia social"/>
    <s v="2.4 - TRANSFERENCIAS CORRIENTES"/>
    <s v="2.4.1 - TRANSFERENCIAS CORRIENTES AL SECTOR PRIVADO"/>
    <s v="N"/>
    <s v="00 - N/A"/>
    <s v="10 - FONDO GENERAL"/>
    <s v="(en blanco)"/>
    <s v="99 - MULTIPROVINCIAL"/>
    <n v="13000000"/>
    <n v="5795400"/>
  </r>
  <r>
    <s v="2025"/>
    <x v="0"/>
    <x v="0"/>
    <x v="0"/>
    <x v="4"/>
    <s v="2 - Poder Ejecutivo"/>
    <x v="5"/>
    <x v="66"/>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742440"/>
  </r>
  <r>
    <s v="2025"/>
    <x v="0"/>
    <x v="0"/>
    <x v="0"/>
    <x v="4"/>
    <s v="2 - Poder Ejecutivo"/>
    <x v="5"/>
    <x v="67"/>
    <s v="4 - SERVICIOS SOCIALES"/>
    <s v="4.4 - Educación"/>
    <s v="4.4.08 - Enseñanza y capacitación para defensa y seguridad"/>
    <s v="2.4 - TRANSFERENCIAS CORRIENTES"/>
    <s v="2.4.1 - TRANSFERENCIAS CORRIENTES AL SECTOR PRIVADO"/>
    <s v="N"/>
    <s v="00 - N/A"/>
    <s v="10 - FONDO GENERAL"/>
    <s v="(en blanco)"/>
    <s v="99 - MULTIPROVINCIAL"/>
    <n v="6557562"/>
    <n v="0"/>
  </r>
  <r>
    <s v="2025"/>
    <x v="0"/>
    <x v="0"/>
    <x v="0"/>
    <x v="4"/>
    <s v="2 - Poder Ejecutivo"/>
    <x v="5"/>
    <x v="77"/>
    <s v="4 - SERVICIOS SOCIALES"/>
    <s v="4.5 - Protección social"/>
    <s v="4.5.10 - Asistencia social"/>
    <s v="2.4 - TRANSFERENCIAS CORRIENTES"/>
    <s v="2.4.1 - TRANSFERENCIAS CORRIENTES AL SECTOR PRIVADO"/>
    <s v="N"/>
    <s v="00 - N/A"/>
    <s v="10 - FONDO GENERAL"/>
    <s v="(en blanco)"/>
    <s v="99 - MULTIPROVINCIAL"/>
    <n v="13251946"/>
    <n v="6625968"/>
  </r>
  <r>
    <s v="2025"/>
    <x v="0"/>
    <x v="0"/>
    <x v="0"/>
    <x v="4"/>
    <s v="2 - Poder Ejecutivo"/>
    <x v="5"/>
    <x v="78"/>
    <s v="4 - SERVICIOS SOCIALES"/>
    <s v="4.4 - Educación"/>
    <s v="4.4.04 - Educación superior"/>
    <s v="2.4 - TRANSFERENCIAS CORRIENTES"/>
    <s v="2.4.1 - TRANSFERENCIAS CORRIENTES AL SECTOR PRIVADO"/>
    <s v="N"/>
    <s v="00 - N/A"/>
    <s v="10 - FONDO GENERAL"/>
    <s v="(en blanco)"/>
    <s v="99 - MULTIPROVINCIAL"/>
    <n v="100000"/>
    <n v="50000"/>
  </r>
  <r>
    <s v="2025"/>
    <x v="0"/>
    <x v="0"/>
    <x v="0"/>
    <x v="4"/>
    <s v="2 - Poder Ejecutivo"/>
    <x v="5"/>
    <x v="81"/>
    <s v="1 - SERVICIOS  GENERALES"/>
    <s v="1.3 - Defensa nacional"/>
    <s v="1.3.01 - Defensa militar"/>
    <s v="2.4 - TRANSFERENCIAS CORRIENTES"/>
    <s v="2.4.1 - TRANSFERENCIAS CORRIENTES AL SECTOR PRIVADO"/>
    <s v="N"/>
    <s v="00 - N/A"/>
    <s v="10 - FONDO GENERAL"/>
    <s v="(en blanco)"/>
    <s v="99 - MULTIPROVINCIAL"/>
    <n v="550000"/>
    <n v="270000"/>
  </r>
  <r>
    <s v="2025"/>
    <x v="0"/>
    <x v="0"/>
    <x v="0"/>
    <x v="4"/>
    <s v="2 - Poder Ejecutivo"/>
    <x v="6"/>
    <x v="82"/>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1851250"/>
  </r>
  <r>
    <s v="2025"/>
    <x v="0"/>
    <x v="0"/>
    <x v="0"/>
    <x v="4"/>
    <s v="2 - Poder Ejecutivo"/>
    <x v="6"/>
    <x v="82"/>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60157279.560000002"/>
  </r>
  <r>
    <s v="2025"/>
    <x v="0"/>
    <x v="0"/>
    <x v="0"/>
    <x v="4"/>
    <s v="2 - Poder Ejecutivo"/>
    <x v="6"/>
    <x v="84"/>
    <s v="4 - SERVICIOS SOCIALES"/>
    <s v="4.4 - Educación"/>
    <s v="4.4.04 - Educación superior"/>
    <s v="2.4 - TRANSFERENCIAS CORRIENTES"/>
    <s v="2.4.1 - TRANSFERENCIAS CORRIENTES AL SECTOR PRIVADO"/>
    <s v="N"/>
    <s v="00 - N/A"/>
    <s v="10 - FONDO GENERAL"/>
    <s v="(en blanco)"/>
    <s v="01 - DISTRITO NACIONAL"/>
    <n v="300000"/>
    <n v="100000"/>
  </r>
  <r>
    <s v="2025"/>
    <x v="0"/>
    <x v="0"/>
    <x v="0"/>
    <x v="4"/>
    <s v="2 - Poder Ejecutivo"/>
    <x v="6"/>
    <x v="84"/>
    <s v="4 - SERVICIOS SOCIALES"/>
    <s v="4.4 - Educación"/>
    <s v="4.4.04 - Educación superior"/>
    <s v="2.4 - TRANSFERENCIAS CORRIENTES"/>
    <s v="2.4.7 - TRANSFERENCIAS CORRIENTES AL SECTOR EXTERNO"/>
    <s v="N"/>
    <s v="00 - N/A"/>
    <s v="10 - FONDO GENERAL"/>
    <s v="(en blanco)"/>
    <s v="01 - DISTRITO NACIONAL"/>
    <n v="300000"/>
    <n v="218551.5"/>
  </r>
  <r>
    <s v="2025"/>
    <x v="0"/>
    <x v="0"/>
    <x v="0"/>
    <x v="4"/>
    <s v="2 - Poder Ejecutivo"/>
    <x v="7"/>
    <x v="87"/>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827040.23"/>
  </r>
  <r>
    <s v="2025"/>
    <x v="0"/>
    <x v="0"/>
    <x v="0"/>
    <x v="4"/>
    <s v="2 - Poder Ejecutivo"/>
    <x v="7"/>
    <x v="87"/>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5468959.4199999999"/>
  </r>
  <r>
    <s v="2025"/>
    <x v="0"/>
    <x v="0"/>
    <x v="0"/>
    <x v="4"/>
    <s v="2 - Poder Ejecutivo"/>
    <x v="7"/>
    <x v="87"/>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5220003789.8399992"/>
  </r>
  <r>
    <s v="2025"/>
    <x v="0"/>
    <x v="0"/>
    <x v="0"/>
    <x v="4"/>
    <s v="2 - Poder Ejecutivo"/>
    <x v="7"/>
    <x v="87"/>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664154304"/>
  </r>
  <r>
    <s v="2025"/>
    <x v="0"/>
    <x v="0"/>
    <x v="0"/>
    <x v="4"/>
    <s v="2 - Poder Ejecutivo"/>
    <x v="7"/>
    <x v="87"/>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r>
  <r>
    <s v="2025"/>
    <x v="0"/>
    <x v="0"/>
    <x v="0"/>
    <x v="4"/>
    <s v="2 - Poder Ejecutivo"/>
    <x v="7"/>
    <x v="87"/>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23427183.84"/>
  </r>
  <r>
    <s v="2025"/>
    <x v="0"/>
    <x v="0"/>
    <x v="0"/>
    <x v="4"/>
    <s v="2 - Poder Ejecutivo"/>
    <x v="7"/>
    <x v="87"/>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413185.4800000004"/>
  </r>
  <r>
    <s v="2025"/>
    <x v="0"/>
    <x v="0"/>
    <x v="0"/>
    <x v="4"/>
    <s v="2 - Poder Ejecutivo"/>
    <x v="7"/>
    <x v="87"/>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37425754.979999997"/>
  </r>
  <r>
    <s v="2025"/>
    <x v="0"/>
    <x v="0"/>
    <x v="0"/>
    <x v="4"/>
    <s v="2 - Poder Ejecutivo"/>
    <x v="7"/>
    <x v="87"/>
    <s v="4 - SERVICIOS SOCIALES"/>
    <s v="4.5 - Protección social"/>
    <s v="4.5.10 - Asistencia social"/>
    <s v="2.4 - TRANSFERENCIAS CORRIENTES"/>
    <s v="2.4.4 - TRANSFERENCIAS CORRIENTES A EMPRESAS PÚBLICAS NO FINANCIERAS"/>
    <s v="N"/>
    <s v="00 - N/A"/>
    <s v="10 - FONDO GENERAL"/>
    <s v="(en blanco)"/>
    <s v="99 - MULTIPROVINCIAL"/>
    <n v="306441777"/>
    <n v="168434664"/>
  </r>
  <r>
    <s v="2025"/>
    <x v="0"/>
    <x v="0"/>
    <x v="0"/>
    <x v="4"/>
    <s v="2 - Poder Ejecutivo"/>
    <x v="7"/>
    <x v="90"/>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382035.83999999997"/>
  </r>
  <r>
    <s v="2025"/>
    <x v="0"/>
    <x v="0"/>
    <x v="0"/>
    <x v="4"/>
    <s v="2 - Poder Ejecutivo"/>
    <x v="7"/>
    <x v="90"/>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12639.82"/>
  </r>
  <r>
    <s v="2025"/>
    <x v="0"/>
    <x v="0"/>
    <x v="0"/>
    <x v="4"/>
    <s v="2 - Poder Ejecutivo"/>
    <x v="7"/>
    <x v="92"/>
    <s v="4 - SERVICIOS SOCIALES"/>
    <s v="4.4 - Educación"/>
    <s v="4.4.09 - Enseñanza no atribuible a ningún nivel"/>
    <s v="2.4 - TRANSFERENCIAS CORRIENTES"/>
    <s v="2.4.1 - TRANSFERENCIAS CORRIENTES AL SECTOR PRIVADO"/>
    <s v="N"/>
    <s v="00 - N/A"/>
    <s v="10 - FONDO GENERAL"/>
    <s v="(en blanco)"/>
    <s v="99 - MULTIPROVINCIAL"/>
    <n v="3000000"/>
    <n v="0"/>
  </r>
  <r>
    <s v="2025"/>
    <x v="0"/>
    <x v="0"/>
    <x v="0"/>
    <x v="4"/>
    <s v="2 - Poder Ejecutivo"/>
    <x v="7"/>
    <x v="93"/>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70000"/>
  </r>
  <r>
    <s v="2025"/>
    <x v="0"/>
    <x v="0"/>
    <x v="0"/>
    <x v="4"/>
    <s v="2 - Poder Ejecutivo"/>
    <x v="7"/>
    <x v="94"/>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1717995.28"/>
  </r>
  <r>
    <s v="2025"/>
    <x v="0"/>
    <x v="0"/>
    <x v="0"/>
    <x v="4"/>
    <s v="2 - Poder Ejecutivo"/>
    <x v="7"/>
    <x v="95"/>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405486.76999999996"/>
  </r>
  <r>
    <s v="2025"/>
    <x v="0"/>
    <x v="0"/>
    <x v="0"/>
    <x v="4"/>
    <s v="2 - Poder Ejecutivo"/>
    <x v="7"/>
    <x v="97"/>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22238.12"/>
  </r>
  <r>
    <s v="2025"/>
    <x v="0"/>
    <x v="0"/>
    <x v="0"/>
    <x v="4"/>
    <s v="2 - Poder Ejecutivo"/>
    <x v="7"/>
    <x v="97"/>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77198.68"/>
  </r>
  <r>
    <s v="2025"/>
    <x v="0"/>
    <x v="0"/>
    <x v="0"/>
    <x v="4"/>
    <s v="2 - Poder Ejecutivo"/>
    <x v="8"/>
    <x v="98"/>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0"/>
    <n v="685749.2"/>
  </r>
  <r>
    <s v="2025"/>
    <x v="0"/>
    <x v="0"/>
    <x v="0"/>
    <x v="4"/>
    <s v="2 - Poder Ejecutivo"/>
    <x v="8"/>
    <x v="98"/>
    <s v="4 - SERVICIOS SOCIALES"/>
    <s v="4.4 - Educación"/>
    <s v="4.4.01 - Educación inicial"/>
    <s v="2.4 - TRANSFERENCIAS CORRIENTES"/>
    <s v="2.4.2 - TRANSFERENCIAS CORRIENTES AL  GOBIERNO GENERAL NACIONAL"/>
    <s v="N"/>
    <s v="00 - N/A"/>
    <s v="10 - FONDO GENERAL"/>
    <s v="(en blanco)"/>
    <s v="99 - MULTIPROVINCIAL"/>
    <n v="10601409476"/>
    <n v="4972497512.1300001"/>
  </r>
  <r>
    <s v="2025"/>
    <x v="0"/>
    <x v="0"/>
    <x v="0"/>
    <x v="4"/>
    <s v="2 - Poder Ejecutivo"/>
    <x v="8"/>
    <x v="98"/>
    <s v="4 - SERVICIOS SOCIALES"/>
    <s v="4.4 - Educación"/>
    <s v="4.4.01 - Educación inicial"/>
    <s v="2.4 - TRANSFERENCIAS CORRIENTES"/>
    <s v="2.4.9 - TRANSFERENCIAS CORRIENTES A OTRAS INSTITUCIONES PÚBLICAS"/>
    <s v="N"/>
    <s v="00 - N/A"/>
    <s v="10 - FONDO GENERAL"/>
    <s v="(en blanco)"/>
    <s v="99 - MULTIPROVINCIAL"/>
    <n v="659125000"/>
    <n v="113270523.38000001"/>
  </r>
  <r>
    <s v="2025"/>
    <x v="0"/>
    <x v="0"/>
    <x v="0"/>
    <x v="4"/>
    <s v="2 - Poder Ejecutivo"/>
    <x v="8"/>
    <x v="98"/>
    <s v="4 - SERVICIOS SOCIALES"/>
    <s v="4.4 - Educación"/>
    <s v="4.4.02 - Educación primaria"/>
    <s v="2.4 - TRANSFERENCIAS CORRIENTES"/>
    <s v="2.4.1 - TRANSFERENCIAS CORRIENTES AL SECTOR PRIVADO"/>
    <s v="N"/>
    <s v="00 - N/A"/>
    <s v="10 - FONDO GENERAL"/>
    <s v="(en blanco)"/>
    <s v="99 - MULTIPROVINCIAL"/>
    <n v="35000000"/>
    <n v="845000000"/>
  </r>
  <r>
    <s v="2025"/>
    <x v="0"/>
    <x v="0"/>
    <x v="0"/>
    <x v="4"/>
    <s v="2 - Poder Ejecutivo"/>
    <x v="8"/>
    <x v="98"/>
    <s v="4 - SERVICIOS SOCIALES"/>
    <s v="4.4 - Educación"/>
    <s v="4.4.02 - Educación primaria"/>
    <s v="2.4 - TRANSFERENCIAS CORRIENTES"/>
    <s v="2.4.5 - TRANSFERENCIAS CORRIENTES A INSTITUCIONES PÚBLICAS FINANCIERAS"/>
    <s v="N"/>
    <s v="00 - N/A"/>
    <s v="10 - FONDO GENERAL"/>
    <s v="(en blanco)"/>
    <s v="99 - MULTIPROVINCIAL"/>
    <n v="0"/>
    <n v="0"/>
  </r>
  <r>
    <s v="2025"/>
    <x v="0"/>
    <x v="0"/>
    <x v="0"/>
    <x v="4"/>
    <s v="2 - Poder Ejecutivo"/>
    <x v="8"/>
    <x v="98"/>
    <s v="4 - SERVICIOS SOCIALES"/>
    <s v="4.4 - Educación"/>
    <s v="4.4.02 - Educación primaria"/>
    <s v="2.4 - TRANSFERENCIAS CORRIENTES"/>
    <s v="2.4.7 - TRANSFERENCIAS CORRIENTES AL SECTOR EXTERNO"/>
    <s v="N"/>
    <s v="00 - N/A"/>
    <s v="10 - FONDO GENERAL"/>
    <s v="(en blanco)"/>
    <s v="99 - MULTIPROVINCIAL"/>
    <n v="18940637"/>
    <n v="0"/>
  </r>
  <r>
    <s v="2025"/>
    <x v="0"/>
    <x v="0"/>
    <x v="0"/>
    <x v="4"/>
    <s v="2 - Poder Ejecutivo"/>
    <x v="8"/>
    <x v="98"/>
    <s v="4 - SERVICIOS SOCIALES"/>
    <s v="4.4 - Educación"/>
    <s v="4.4.02 - Educación primaria"/>
    <s v="2.4 - TRANSFERENCIAS CORRIENTES"/>
    <s v="2.4.9 - TRANSFERENCIAS CORRIENTES A OTRAS INSTITUCIONES PÚBLICAS"/>
    <s v="N"/>
    <s v="00 - N/A"/>
    <s v="10 - FONDO GENERAL"/>
    <s v="(en blanco)"/>
    <s v="99 - MULTIPROVINCIAL"/>
    <n v="4183489013"/>
    <n v="1725339213.3399999"/>
  </r>
  <r>
    <s v="2025"/>
    <x v="0"/>
    <x v="0"/>
    <x v="0"/>
    <x v="4"/>
    <s v="2 - Poder Ejecutivo"/>
    <x v="8"/>
    <x v="98"/>
    <s v="4 - SERVICIOS SOCIALES"/>
    <s v="4.4 - Educación"/>
    <s v="4.4.03 - Educación secundaria"/>
    <s v="2.4 - TRANSFERENCIAS CORRIENTES"/>
    <s v="2.4.1 - TRANSFERENCIAS CORRIENTES AL SECTOR PRIVADO"/>
    <s v="N"/>
    <s v="00 - N/A"/>
    <s v="10 - FONDO GENERAL"/>
    <s v="(en blanco)"/>
    <s v="99 - MULTIPROVINCIAL"/>
    <n v="0"/>
    <n v="455000000"/>
  </r>
  <r>
    <s v="2025"/>
    <x v="0"/>
    <x v="0"/>
    <x v="0"/>
    <x v="4"/>
    <s v="2 - Poder Ejecutivo"/>
    <x v="8"/>
    <x v="98"/>
    <s v="4 - SERVICIOS SOCIALES"/>
    <s v="4.4 - Educación"/>
    <s v="4.4.03 - Educación secundaria"/>
    <s v="2.4 - TRANSFERENCIAS CORRIENTES"/>
    <s v="2.4.9 - TRANSFERENCIAS CORRIENTES A OTRAS INSTITUCIONES PÚBLICAS"/>
    <s v="N"/>
    <s v="00 - N/A"/>
    <s v="10 - FONDO GENERAL"/>
    <s v="(en blanco)"/>
    <s v="99 - MULTIPROVINCIAL"/>
    <n v="2905760775"/>
    <n v="1213033689.2600005"/>
  </r>
  <r>
    <s v="2025"/>
    <x v="0"/>
    <x v="0"/>
    <x v="0"/>
    <x v="4"/>
    <s v="2 - Poder Ejecutivo"/>
    <x v="8"/>
    <x v="98"/>
    <s v="4 - SERVICIOS SOCIALES"/>
    <s v="4.4 - Educación"/>
    <s v="4.4.05 - Educación de adultos"/>
    <s v="2.4 - TRANSFERENCIAS CORRIENTES"/>
    <s v="2.4.9 - TRANSFERENCIAS CORRIENTES A OTRAS INSTITUCIONES PÚBLICAS"/>
    <s v="N"/>
    <s v="00 - N/A"/>
    <s v="10 - FONDO GENERAL"/>
    <s v="(en blanco)"/>
    <s v="99 - MULTIPROVINCIAL"/>
    <n v="242925000"/>
    <n v="90224066.220000014"/>
  </r>
  <r>
    <s v="2025"/>
    <x v="0"/>
    <x v="0"/>
    <x v="0"/>
    <x v="4"/>
    <s v="2 - Poder Ejecutivo"/>
    <x v="8"/>
    <x v="98"/>
    <s v="4 - SERVICIOS SOCIALES"/>
    <s v="4.4 - Educación"/>
    <s v="4.4.06 - Educación técnica"/>
    <s v="2.4 - TRANSFERENCIAS CORRIENTES"/>
    <s v="2.4.9 - TRANSFERENCIAS CORRIENTES A OTRAS INSTITUCIONES PÚBLICAS"/>
    <s v="N"/>
    <s v="00 - N/A"/>
    <s v="10 - FONDO GENERAL"/>
    <s v="(en blanco)"/>
    <s v="99 - MULTIPROVINCIAL"/>
    <n v="630000000"/>
    <n v="231163921.52000001"/>
  </r>
  <r>
    <s v="2025"/>
    <x v="0"/>
    <x v="0"/>
    <x v="0"/>
    <x v="4"/>
    <s v="2 - Poder Ejecutivo"/>
    <x v="8"/>
    <x v="98"/>
    <s v="4 - SERVICIOS SOCIALES"/>
    <s v="4.4 - Educación"/>
    <s v="4.4.07 - Educación vocacional"/>
    <s v="2.4 - TRANSFERENCIAS CORRIENTES"/>
    <s v="2.4.1 - TRANSFERENCIAS CORRIENTES AL SECTOR PRIVADO"/>
    <s v="N"/>
    <s v="00 - N/A"/>
    <s v="10 - FONDO GENERAL"/>
    <s v="(en blanco)"/>
    <s v="99 - MULTIPROVINCIAL"/>
    <n v="1800000"/>
    <n v="480156.43000000005"/>
  </r>
  <r>
    <s v="2025"/>
    <x v="0"/>
    <x v="0"/>
    <x v="0"/>
    <x v="4"/>
    <s v="2 - Poder Ejecutivo"/>
    <x v="8"/>
    <x v="98"/>
    <s v="4 - SERVICIOS SOCIALES"/>
    <s v="4.4 - Educación"/>
    <s v="4.4.07 - Educación vocacional"/>
    <s v="2.4 - TRANSFERENCIAS CORRIENTES"/>
    <s v="2.4.9 - TRANSFERENCIAS CORRIENTES A OTRAS INSTITUCIONES PÚBLICAS"/>
    <s v="N"/>
    <s v="00 - N/A"/>
    <s v="10 - FONDO GENERAL"/>
    <s v="(en blanco)"/>
    <s v="99 - MULTIPROVINCIAL"/>
    <n v="127000000"/>
    <n v="58590943.979999997"/>
  </r>
  <r>
    <s v="2025"/>
    <x v="0"/>
    <x v="0"/>
    <x v="0"/>
    <x v="4"/>
    <s v="2 - Poder Ejecutivo"/>
    <x v="8"/>
    <x v="98"/>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964965822.74000013"/>
  </r>
  <r>
    <s v="2025"/>
    <x v="0"/>
    <x v="0"/>
    <x v="0"/>
    <x v="4"/>
    <s v="2 - Poder Ejecutivo"/>
    <x v="8"/>
    <x v="98"/>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0"/>
  </r>
  <r>
    <s v="2025"/>
    <x v="0"/>
    <x v="0"/>
    <x v="0"/>
    <x v="4"/>
    <s v="2 - Poder Ejecutivo"/>
    <x v="8"/>
    <x v="98"/>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17540786.149999999"/>
  </r>
  <r>
    <s v="2025"/>
    <x v="0"/>
    <x v="0"/>
    <x v="0"/>
    <x v="4"/>
    <s v="2 - Poder Ejecutivo"/>
    <x v="8"/>
    <x v="98"/>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490697221.81"/>
  </r>
  <r>
    <s v="2025"/>
    <x v="0"/>
    <x v="0"/>
    <x v="0"/>
    <x v="4"/>
    <s v="2 - Poder Ejecutivo"/>
    <x v="8"/>
    <x v="98"/>
    <s v="4 - SERVICIOS SOCIALES"/>
    <s v="4.5 - Protección social"/>
    <s v="4.5.10 - Asistencia social"/>
    <s v="2.4 - TRANSFERENCIAS CORRIENTES"/>
    <s v="2.4.1 - TRANSFERENCIAS CORRIENTES AL SECTOR PRIVADO"/>
    <s v="N"/>
    <s v="00 - N/A"/>
    <s v="10 - FONDO GENERAL"/>
    <s v="(en blanco)"/>
    <s v="99 - MULTIPROVINCIAL"/>
    <n v="840000000"/>
    <n v="337628000"/>
  </r>
  <r>
    <s v="2025"/>
    <x v="0"/>
    <x v="0"/>
    <x v="0"/>
    <x v="4"/>
    <s v="2 - Poder Ejecutivo"/>
    <x v="8"/>
    <x v="100"/>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34215920"/>
  </r>
  <r>
    <s v="2025"/>
    <x v="0"/>
    <x v="0"/>
    <x v="0"/>
    <x v="4"/>
    <s v="2 - Poder Ejecutivo"/>
    <x v="8"/>
    <x v="100"/>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46909097"/>
  </r>
  <r>
    <s v="2025"/>
    <x v="0"/>
    <x v="0"/>
    <x v="0"/>
    <x v="4"/>
    <s v="2 - Poder Ejecutivo"/>
    <x v="8"/>
    <x v="101"/>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0"/>
  </r>
  <r>
    <s v="2025"/>
    <x v="0"/>
    <x v="0"/>
    <x v="0"/>
    <x v="4"/>
    <s v="2 - Poder Ejecutivo"/>
    <x v="8"/>
    <x v="102"/>
    <s v="4 - SERVICIOS SOCIALES"/>
    <s v="4.4 - Educación"/>
    <s v="4.4.98 - Investigación y desarrollo relacionados con la educación"/>
    <s v="2.4 - TRANSFERENCIAS CORRIENTES"/>
    <s v="2.4.1 - TRANSFERENCIAS CORRIENTES AL SECTOR PRIVADO"/>
    <s v="N"/>
    <s v="00 - N/A"/>
    <s v="10 - FONDO GENERAL"/>
    <s v="(en blanco)"/>
    <s v="99 - MULTIPROVINCIAL"/>
    <n v="0"/>
    <n v="0"/>
  </r>
  <r>
    <s v="2025"/>
    <x v="0"/>
    <x v="0"/>
    <x v="0"/>
    <x v="4"/>
    <s v="2 - Poder Ejecutivo"/>
    <x v="8"/>
    <x v="102"/>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11399002.560000001"/>
  </r>
  <r>
    <s v="2025"/>
    <x v="0"/>
    <x v="0"/>
    <x v="0"/>
    <x v="4"/>
    <s v="2 - Poder Ejecutivo"/>
    <x v="8"/>
    <x v="103"/>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2360000"/>
  </r>
  <r>
    <s v="2025"/>
    <x v="0"/>
    <x v="0"/>
    <x v="0"/>
    <x v="4"/>
    <s v="2 - Poder Ejecutivo"/>
    <x v="8"/>
    <x v="103"/>
    <s v="4 - SERVICIOS SOCIALES"/>
    <s v="4.4 - Educación"/>
    <s v="4.4.02 - Educación primaria"/>
    <s v="2.4 - TRANSFERENCIAS CORRIENTES"/>
    <s v="2.4.1 - TRANSFERENCIAS CORRIENTES AL SECTOR PRIVADO"/>
    <s v="N"/>
    <s v="00 - N/A"/>
    <s v="10 - FONDO GENERAL"/>
    <s v="(en blanco)"/>
    <s v="99 - MULTIPROVINCIAL"/>
    <n v="458668000"/>
    <n v="55303040"/>
  </r>
  <r>
    <s v="2025"/>
    <x v="0"/>
    <x v="0"/>
    <x v="0"/>
    <x v="4"/>
    <s v="2 - Poder Ejecutivo"/>
    <x v="8"/>
    <x v="103"/>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1551868296.7999997"/>
  </r>
  <r>
    <s v="2025"/>
    <x v="0"/>
    <x v="0"/>
    <x v="0"/>
    <x v="4"/>
    <s v="2 - Poder Ejecutivo"/>
    <x v="8"/>
    <x v="103"/>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r>
  <r>
    <s v="2025"/>
    <x v="0"/>
    <x v="0"/>
    <x v="0"/>
    <x v="4"/>
    <s v="2 - Poder Ejecutivo"/>
    <x v="8"/>
    <x v="104"/>
    <s v="4 - SERVICIOS SOCIALES"/>
    <s v="4.4 - Educación"/>
    <s v="4.4.04 - Educación superior"/>
    <s v="2.4 - TRANSFERENCIAS CORRIENTES"/>
    <s v="2.4.1 - TRANSFERENCIAS CORRIENTES AL SECTOR PRIVADO"/>
    <s v="N"/>
    <s v="00 - N/A"/>
    <s v="10 - FONDO GENERAL"/>
    <s v="(en blanco)"/>
    <s v="99 - MULTIPROVINCIAL"/>
    <n v="158184600"/>
    <n v="66921437.5"/>
  </r>
  <r>
    <s v="2025"/>
    <x v="0"/>
    <x v="0"/>
    <x v="0"/>
    <x v="4"/>
    <s v="2 - Poder Ejecutivo"/>
    <x v="8"/>
    <x v="104"/>
    <s v="4 - SERVICIOS SOCIALES"/>
    <s v="4.4 - Educación"/>
    <s v="4.4.04 - Educación superior"/>
    <s v="2.4 - TRANSFERENCIAS CORRIENTES"/>
    <s v="2.4.2 - TRANSFERENCIAS CORRIENTES AL  GOBIERNO GENERAL NACIONAL"/>
    <s v="N"/>
    <s v="00 - N/A"/>
    <s v="10 - FONDO GENERAL"/>
    <s v="(en blanco)"/>
    <s v="99 - MULTIPROVINCIAL"/>
    <n v="0"/>
    <n v="0"/>
  </r>
  <r>
    <s v="2025"/>
    <x v="0"/>
    <x v="0"/>
    <x v="0"/>
    <x v="4"/>
    <s v="2 - Poder Ejecutivo"/>
    <x v="8"/>
    <x v="104"/>
    <s v="4 - SERVICIOS SOCIALES"/>
    <s v="4.4 - Educación"/>
    <s v="4.4.04 - Educación superior"/>
    <s v="2.4 - TRANSFERENCIAS CORRIENTES"/>
    <s v="2.4.9 - TRANSFERENCIAS CORRIENTES A OTRAS INSTITUCIONES PÚBLICAS"/>
    <s v="N"/>
    <s v="00 - N/A"/>
    <s v="10 - FONDO GENERAL"/>
    <s v="(en blanco)"/>
    <s v="99 - MULTIPROVINCIAL"/>
    <n v="0"/>
    <n v="1367000"/>
  </r>
  <r>
    <s v="2025"/>
    <x v="0"/>
    <x v="0"/>
    <x v="0"/>
    <x v="4"/>
    <s v="2 - Poder Ejecutivo"/>
    <x v="8"/>
    <x v="105"/>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4305422.93"/>
  </r>
  <r>
    <s v="2025"/>
    <x v="0"/>
    <x v="0"/>
    <x v="0"/>
    <x v="4"/>
    <s v="2 - Poder Ejecutivo"/>
    <x v="8"/>
    <x v="105"/>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366369463.46000004"/>
  </r>
  <r>
    <s v="2025"/>
    <x v="0"/>
    <x v="0"/>
    <x v="0"/>
    <x v="4"/>
    <s v="2 - Poder Ejecutivo"/>
    <x v="9"/>
    <x v="108"/>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4688485982.3999996"/>
  </r>
  <r>
    <s v="2025"/>
    <x v="0"/>
    <x v="0"/>
    <x v="0"/>
    <x v="4"/>
    <s v="2 - Poder Ejecutivo"/>
    <x v="9"/>
    <x v="108"/>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290142416.68000001"/>
  </r>
  <r>
    <s v="2025"/>
    <x v="0"/>
    <x v="0"/>
    <x v="0"/>
    <x v="4"/>
    <s v="2 - Poder Ejecutivo"/>
    <x v="9"/>
    <x v="108"/>
    <s v="4 - SERVICIOS SOCIALES"/>
    <s v="4.2 - Salud"/>
    <s v="4.2.01 - Servicios para pacientes externos"/>
    <s v="2.4 - TRANSFERENCIAS CORRIENTES"/>
    <s v="2.4.2 - TRANSFERENCIAS CORRIENTES AL  GOBIERNO GENERAL NACIONAL"/>
    <s v="N"/>
    <s v="00 - N/A"/>
    <s v="10 - FONDO GENERAL"/>
    <s v="(en blanco)"/>
    <s v="99 - MULTIPROVINCIAL"/>
    <n v="212504665"/>
    <n v="112455995.11999999"/>
  </r>
  <r>
    <s v="2025"/>
    <x v="0"/>
    <x v="0"/>
    <x v="0"/>
    <x v="4"/>
    <s v="2 - Poder Ejecutivo"/>
    <x v="9"/>
    <x v="108"/>
    <s v="4 - SERVICIOS SOCIALES"/>
    <s v="4.2 - Salud"/>
    <s v="4.2.02 - Servicios hospitalarios"/>
    <s v="2.4 - TRANSFERENCIAS CORRIENTES"/>
    <s v="2.4.2 - TRANSFERENCIAS CORRIENTES AL  GOBIERNO GENERAL NACIONAL"/>
    <s v="N"/>
    <s v="00 - N/A"/>
    <s v="10 - FONDO GENERAL"/>
    <s v="(en blanco)"/>
    <s v="32 - SANTO DOMINGO"/>
    <n v="4951457098"/>
    <n v="2479997746.1500001"/>
  </r>
  <r>
    <s v="2025"/>
    <x v="0"/>
    <x v="0"/>
    <x v="0"/>
    <x v="4"/>
    <s v="2 - Poder Ejecutivo"/>
    <x v="9"/>
    <x v="108"/>
    <s v="4 - SERVICIOS SOCIALES"/>
    <s v="4.2 - Salud"/>
    <s v="4.2.02 - Servicios hospitalarios"/>
    <s v="2.4 - TRANSFERENCIAS CORRIENTES"/>
    <s v="2.4.2 - TRANSFERENCIAS CORRIENTES AL  GOBIERNO GENERAL NACIONAL"/>
    <s v="N"/>
    <s v="00 - N/A"/>
    <s v="10 - FONDO GENERAL"/>
    <s v="(en blanco)"/>
    <s v="99 - MULTIPROVINCIAL"/>
    <n v="3717744473"/>
    <n v="1752608864.9899995"/>
  </r>
  <r>
    <s v="2025"/>
    <x v="0"/>
    <x v="0"/>
    <x v="0"/>
    <x v="4"/>
    <s v="2 - Poder Ejecutivo"/>
    <x v="9"/>
    <x v="108"/>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3559701792.25"/>
  </r>
  <r>
    <s v="2025"/>
    <x v="0"/>
    <x v="0"/>
    <x v="0"/>
    <x v="4"/>
    <s v="2 - Poder Ejecutivo"/>
    <x v="9"/>
    <x v="108"/>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80862"/>
  </r>
  <r>
    <s v="2025"/>
    <x v="0"/>
    <x v="0"/>
    <x v="0"/>
    <x v="4"/>
    <s v="2 - Poder Ejecutivo"/>
    <x v="9"/>
    <x v="108"/>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2565456"/>
  </r>
  <r>
    <s v="2025"/>
    <x v="0"/>
    <x v="0"/>
    <x v="0"/>
    <x v="4"/>
    <s v="2 - Poder Ejecutivo"/>
    <x v="9"/>
    <x v="108"/>
    <s v="4 - SERVICIOS SOCIALES"/>
    <s v="4.2 - Salud"/>
    <s v="4.2.99 - Planificación, gestión y supervisión de la salud"/>
    <s v="2.4 - TRANSFERENCIAS CORRIENTES"/>
    <s v="2.4.1 - TRANSFERENCIAS CORRIENTES AL SECTOR PRIVADO"/>
    <s v="N"/>
    <s v="00 - N/A"/>
    <s v="10 - FONDO GENERAL"/>
    <s v="(en blanco)"/>
    <s v="99 - MULTIPROVINCIAL"/>
    <n v="1354884306"/>
    <n v="633841085.45999992"/>
  </r>
  <r>
    <s v="2025"/>
    <x v="0"/>
    <x v="0"/>
    <x v="0"/>
    <x v="4"/>
    <s v="2 - Poder Ejecutivo"/>
    <x v="9"/>
    <x v="108"/>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37852289180.75"/>
  </r>
  <r>
    <s v="2025"/>
    <x v="0"/>
    <x v="0"/>
    <x v="0"/>
    <x v="4"/>
    <s v="2 - Poder Ejecutivo"/>
    <x v="9"/>
    <x v="108"/>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4999999999.9800005"/>
  </r>
  <r>
    <s v="2025"/>
    <x v="0"/>
    <x v="0"/>
    <x v="0"/>
    <x v="4"/>
    <s v="2 - Poder Ejecutivo"/>
    <x v="9"/>
    <x v="108"/>
    <s v="4 - SERVICIOS SOCIALES"/>
    <s v="4.2 - Salud"/>
    <s v="4.2.99 - Planificación, gestión y supervisión de la salud"/>
    <s v="2.4 - TRANSFERENCIAS CORRIENTES"/>
    <s v="2.4.7 - TRANSFERENCIAS CORRIENTES AL SECTOR EXTERNO"/>
    <s v="N"/>
    <s v="00 - N/A"/>
    <s v="10 - FONDO GENERAL"/>
    <s v="(en blanco)"/>
    <s v="99 - MULTIPROVINCIAL"/>
    <n v="55609317"/>
    <n v="6129509.2199999997"/>
  </r>
  <r>
    <s v="2025"/>
    <x v="0"/>
    <x v="0"/>
    <x v="0"/>
    <x v="4"/>
    <s v="2 - Poder Ejecutivo"/>
    <x v="9"/>
    <x v="109"/>
    <s v="4 - SERVICIOS SOCIALES"/>
    <s v="4.2 - Salud"/>
    <s v="4.2.03 - Servicios de la salud pública y prevención de la salud"/>
    <s v="2.4 - TRANSFERENCIAS CORRIENTES"/>
    <s v="2.4.1 - TRANSFERENCIAS CORRIENTES AL SECTOR PRIVADO"/>
    <s v="S"/>
    <s v="00 - N/A"/>
    <s v="10 - FONDO GENERAL"/>
    <s v="(en blanco)"/>
    <s v="99 - MULTIPROVINCIAL"/>
    <n v="110078278"/>
    <n v="47261815.24000001"/>
  </r>
  <r>
    <s v="2025"/>
    <x v="0"/>
    <x v="0"/>
    <x v="0"/>
    <x v="4"/>
    <s v="2 - Poder Ejecutivo"/>
    <x v="9"/>
    <x v="109"/>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50291685.450000003"/>
  </r>
  <r>
    <s v="2025"/>
    <x v="0"/>
    <x v="0"/>
    <x v="0"/>
    <x v="4"/>
    <s v="2 - Poder Ejecutivo"/>
    <x v="9"/>
    <x v="109"/>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0"/>
  </r>
  <r>
    <s v="2025"/>
    <x v="0"/>
    <x v="0"/>
    <x v="0"/>
    <x v="4"/>
    <s v="2 - Poder Ejecutivo"/>
    <x v="9"/>
    <x v="111"/>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0"/>
  </r>
  <r>
    <s v="2025"/>
    <x v="0"/>
    <x v="0"/>
    <x v="0"/>
    <x v="4"/>
    <s v="2 - Poder Ejecutivo"/>
    <x v="10"/>
    <x v="112"/>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0"/>
    <n v="200000"/>
  </r>
  <r>
    <s v="2025"/>
    <x v="0"/>
    <x v="0"/>
    <x v="0"/>
    <x v="4"/>
    <s v="2 - Poder Ejecutivo"/>
    <x v="10"/>
    <x v="112"/>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580098873.41999996"/>
  </r>
  <r>
    <s v="2025"/>
    <x v="0"/>
    <x v="0"/>
    <x v="0"/>
    <x v="4"/>
    <s v="2 - Poder Ejecutivo"/>
    <x v="10"/>
    <x v="112"/>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0"/>
    <n v="1000000000"/>
  </r>
  <r>
    <s v="2025"/>
    <x v="0"/>
    <x v="0"/>
    <x v="0"/>
    <x v="4"/>
    <s v="2 - Poder Ejecutivo"/>
    <x v="10"/>
    <x v="112"/>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en blanco)"/>
    <s v="99 - MULTIPROVINCIAL"/>
    <n v="0"/>
    <n v="0"/>
  </r>
  <r>
    <s v="2025"/>
    <x v="0"/>
    <x v="0"/>
    <x v="0"/>
    <x v="4"/>
    <s v="2 - Poder Ejecutivo"/>
    <x v="11"/>
    <x v="115"/>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41721462"/>
  </r>
  <r>
    <s v="2025"/>
    <x v="0"/>
    <x v="0"/>
    <x v="0"/>
    <x v="4"/>
    <s v="2 - Poder Ejecutivo"/>
    <x v="11"/>
    <x v="115"/>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20913074.399999999"/>
  </r>
  <r>
    <s v="2025"/>
    <x v="0"/>
    <x v="0"/>
    <x v="0"/>
    <x v="4"/>
    <s v="2 - Poder Ejecutivo"/>
    <x v="11"/>
    <x v="115"/>
    <s v="4 - SERVICIOS SOCIALES"/>
    <s v="4.4 - Educación"/>
    <s v="4.4.06 - Educación técnica"/>
    <s v="2.4 - TRANSFERENCIAS CORRIENTES"/>
    <s v="2.4.2 - TRANSFERENCIAS CORRIENTES AL  GOBIERNO GENERAL NACIONAL"/>
    <s v="N"/>
    <s v="00 - N/A"/>
    <s v="10 - FONDO GENERAL"/>
    <s v="(en blanco)"/>
    <s v="99 - MULTIPROVINCIAL"/>
    <n v="267271422"/>
    <n v="133635711"/>
  </r>
  <r>
    <s v="2025"/>
    <x v="0"/>
    <x v="0"/>
    <x v="0"/>
    <x v="4"/>
    <s v="2 - Poder Ejecutivo"/>
    <x v="11"/>
    <x v="115"/>
    <s v="4 - SERVICIOS SOCIALES"/>
    <s v="4.4 - Educación"/>
    <s v="4.4.06 - Educación técnica"/>
    <s v="2.4 - TRANSFERENCIAS CORRIENTES"/>
    <s v="2.4.2 - TRANSFERENCIAS CORRIENTES AL  GOBIERNO GENERAL NACIONAL"/>
    <s v="N"/>
    <s v="00 - N/A"/>
    <s v="70 - DONACION EXTERNA"/>
    <s v="(en blanco)"/>
    <s v="99 - MULTIPROVINCIAL"/>
    <n v="3623490"/>
    <n v="0"/>
  </r>
  <r>
    <s v="2025"/>
    <x v="0"/>
    <x v="0"/>
    <x v="0"/>
    <x v="4"/>
    <s v="2 - Poder Ejecutivo"/>
    <x v="11"/>
    <x v="115"/>
    <s v="4 - SERVICIOS SOCIALES"/>
    <s v="4.5 - Protección social"/>
    <s v="4.5.10 - Asistencia social"/>
    <s v="2.4 - TRANSFERENCIAS CORRIENTES"/>
    <s v="2.4.1 - TRANSFERENCIAS CORRIENTES AL SECTOR PRIVADO"/>
    <s v="N"/>
    <s v="00 - N/A"/>
    <s v="10 - FONDO GENERAL"/>
    <s v="(en blanco)"/>
    <s v="99 - MULTIPROVINCIAL"/>
    <n v="0"/>
    <n v="9000000"/>
  </r>
  <r>
    <s v="2025"/>
    <x v="0"/>
    <x v="0"/>
    <x v="0"/>
    <x v="4"/>
    <s v="2 - Poder Ejecutivo"/>
    <x v="11"/>
    <x v="115"/>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353024242.44"/>
  </r>
  <r>
    <s v="2025"/>
    <x v="0"/>
    <x v="0"/>
    <x v="0"/>
    <x v="4"/>
    <s v="2 - Poder Ejecutivo"/>
    <x v="12"/>
    <x v="116"/>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146791440"/>
  </r>
  <r>
    <s v="2025"/>
    <x v="0"/>
    <x v="0"/>
    <x v="0"/>
    <x v="4"/>
    <s v="2 - Poder Ejecutivo"/>
    <x v="12"/>
    <x v="116"/>
    <s v="2 - SERVICIOS ECONÓMICOS"/>
    <s v="2.2 - Agropecuaria, caza, pesca y silvicultura"/>
    <s v="2.2.01 - Agropecuaria"/>
    <s v="2.4 - TRANSFERENCIAS CORRIENTES"/>
    <s v="2.4.1 - TRANSFERENCIAS CORRIENTES AL SECTOR PRIVADO"/>
    <s v="N"/>
    <s v="00 - N/A"/>
    <s v="10 - FONDO GENERAL"/>
    <s v="(en blanco)"/>
    <s v="99 - MULTIPROVINCIAL"/>
    <n v="168681887"/>
    <n v="80642251"/>
  </r>
  <r>
    <s v="2025"/>
    <x v="0"/>
    <x v="0"/>
    <x v="0"/>
    <x v="4"/>
    <s v="2 - Poder Ejecutivo"/>
    <x v="12"/>
    <x v="116"/>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1698564122.5199995"/>
  </r>
  <r>
    <s v="2025"/>
    <x v="0"/>
    <x v="0"/>
    <x v="0"/>
    <x v="4"/>
    <s v="2 - Poder Ejecutivo"/>
    <x v="12"/>
    <x v="116"/>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136863383.52000001"/>
  </r>
  <r>
    <s v="2025"/>
    <x v="0"/>
    <x v="0"/>
    <x v="0"/>
    <x v="4"/>
    <s v="2 - Poder Ejecutivo"/>
    <x v="12"/>
    <x v="116"/>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695502098.01999998"/>
  </r>
  <r>
    <s v="2025"/>
    <x v="0"/>
    <x v="0"/>
    <x v="0"/>
    <x v="4"/>
    <s v="2 - Poder Ejecutivo"/>
    <x v="12"/>
    <x v="116"/>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115385655.23999998"/>
  </r>
  <r>
    <s v="2025"/>
    <x v="0"/>
    <x v="0"/>
    <x v="0"/>
    <x v="4"/>
    <s v="2 - Poder Ejecutivo"/>
    <x v="12"/>
    <x v="116"/>
    <s v="2 - SERVICIOS ECONÓMICOS"/>
    <s v="2.2 - Agropecuaria, caza, pesca y silvicultura"/>
    <s v="2.2.01 - Agropecuaria"/>
    <s v="2.4 - TRANSFERENCIAS CORRIENTES"/>
    <s v="2.4.7 - TRANSFERENCIAS CORRIENTES AL SECTOR EXTERNO"/>
    <s v="N"/>
    <s v="00 - N/A"/>
    <s v="10 - FONDO GENERAL"/>
    <s v="(en blanco)"/>
    <s v="99 - MULTIPROVINCIAL"/>
    <n v="40000000"/>
    <n v="24679789.079999998"/>
  </r>
  <r>
    <s v="2025"/>
    <x v="0"/>
    <x v="0"/>
    <x v="0"/>
    <x v="4"/>
    <s v="2 - Poder Ejecutivo"/>
    <x v="12"/>
    <x v="116"/>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0"/>
  </r>
  <r>
    <s v="2025"/>
    <x v="0"/>
    <x v="0"/>
    <x v="0"/>
    <x v="4"/>
    <s v="2 - Poder Ejecutivo"/>
    <x v="12"/>
    <x v="116"/>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73179520.020000011"/>
  </r>
  <r>
    <s v="2025"/>
    <x v="0"/>
    <x v="0"/>
    <x v="0"/>
    <x v="4"/>
    <s v="2 - Poder Ejecutivo"/>
    <x v="12"/>
    <x v="116"/>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0"/>
  </r>
  <r>
    <s v="2025"/>
    <x v="0"/>
    <x v="0"/>
    <x v="0"/>
    <x v="4"/>
    <s v="2 - Poder Ejecutivo"/>
    <x v="12"/>
    <x v="117"/>
    <s v="2 - SERVICIOS ECONÓMICOS"/>
    <s v="2.2 - Agropecuaria, caza, pesca y silvicultura"/>
    <s v="2.2.01 - Agropecuaria"/>
    <s v="2.4 - TRANSFERENCIAS CORRIENTES"/>
    <s v="2.4.1 - TRANSFERENCIAS CORRIENTES AL SECTOR PRIVADO"/>
    <s v="N"/>
    <s v="00 - N/A"/>
    <s v="10 - FONDO GENERAL"/>
    <s v="(en blanco)"/>
    <s v="99 - MULTIPROVINCIAL"/>
    <n v="800000"/>
    <n v="0"/>
  </r>
  <r>
    <s v="2025"/>
    <x v="0"/>
    <x v="0"/>
    <x v="0"/>
    <x v="4"/>
    <s v="2 - Poder Ejecutivo"/>
    <x v="12"/>
    <x v="118"/>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r>
  <r>
    <s v="2025"/>
    <x v="0"/>
    <x v="0"/>
    <x v="0"/>
    <x v="4"/>
    <s v="2 - Poder Ejecutivo"/>
    <x v="12"/>
    <x v="118"/>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0"/>
  </r>
  <r>
    <s v="2025"/>
    <x v="0"/>
    <x v="0"/>
    <x v="0"/>
    <x v="4"/>
    <s v="2 - Poder Ejecutivo"/>
    <x v="12"/>
    <x v="119"/>
    <s v="2 - SERVICIOS ECONÓMICOS"/>
    <s v="2.3 - Riego"/>
    <s v="2.3.01 - Riego"/>
    <s v="2.4 - TRANSFERENCIAS CORRIENTES"/>
    <s v="2.4.1 - TRANSFERENCIAS CORRIENTES AL SECTOR PRIVADO"/>
    <s v="N"/>
    <s v="00 - N/A"/>
    <s v="10 - FONDO GENERAL"/>
    <s v="(en blanco)"/>
    <s v="99 - MULTIPROVINCIAL"/>
    <n v="1200000"/>
    <n v="480000"/>
  </r>
  <r>
    <s v="2025"/>
    <x v="0"/>
    <x v="0"/>
    <x v="0"/>
    <x v="4"/>
    <s v="2 - Poder Ejecutivo"/>
    <x v="12"/>
    <x v="119"/>
    <s v="2 - SERVICIOS ECONÓMICOS"/>
    <s v="2.3 - Riego"/>
    <s v="2.3.01 - Riego"/>
    <s v="2.4 - TRANSFERENCIAS CORRIENTES"/>
    <s v="2.4.4 - TRANSFERENCIAS CORRIENTES A EMPRESAS PÚBLICAS NO FINANCIERAS"/>
    <s v="N"/>
    <s v="00 - N/A"/>
    <s v="10 - FONDO GENERAL"/>
    <s v="(en blanco)"/>
    <s v="99 - MULTIPROVINCIAL"/>
    <n v="100000000"/>
    <n v="100000000"/>
  </r>
  <r>
    <s v="2025"/>
    <x v="0"/>
    <x v="0"/>
    <x v="0"/>
    <x v="4"/>
    <s v="2 - Poder Ejecutivo"/>
    <x v="12"/>
    <x v="121"/>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r>
  <r>
    <s v="2025"/>
    <x v="0"/>
    <x v="0"/>
    <x v="0"/>
    <x v="4"/>
    <s v="2 - Poder Ejecutivo"/>
    <x v="13"/>
    <x v="122"/>
    <s v="2 - SERVICIOS ECONÓMICOS"/>
    <s v="2.6 - Transporte"/>
    <s v="2.6.01 - Transporte por carretera"/>
    <s v="2.4 - TRANSFERENCIAS CORRIENTES"/>
    <s v="2.4.2 - TRANSFERENCIAS CORRIENTES AL  GOBIERNO GENERAL NACIONAL"/>
    <s v="N"/>
    <s v="00 - N/A"/>
    <s v="10 - FONDO GENERAL"/>
    <s v="(en blanco)"/>
    <s v="99 - MULTIPROVINCIAL"/>
    <n v="821709386"/>
    <n v="378435312"/>
  </r>
  <r>
    <s v="2025"/>
    <x v="0"/>
    <x v="0"/>
    <x v="0"/>
    <x v="4"/>
    <s v="2 - Poder Ejecutivo"/>
    <x v="13"/>
    <x v="122"/>
    <s v="2 - SERVICIOS ECONÓMICOS"/>
    <s v="2.6 - Transporte"/>
    <s v="2.6.01 - Transporte por carretera"/>
    <s v="2.4 - TRANSFERENCIAS CORRIENTES"/>
    <s v="2.4.4 - TRANSFERENCIAS CORRIENTES A EMPRESAS PÚBLICAS NO FINANCIERAS"/>
    <s v="N"/>
    <s v="00 - N/A"/>
    <s v="10 - FONDO GENERAL"/>
    <s v="(en blanco)"/>
    <s v="99 - MULTIPROVINCIAL"/>
    <n v="2222755080"/>
    <n v="1014104744.3100002"/>
  </r>
  <r>
    <s v="2025"/>
    <x v="0"/>
    <x v="0"/>
    <x v="0"/>
    <x v="4"/>
    <s v="2 - Poder Ejecutivo"/>
    <x v="13"/>
    <x v="122"/>
    <s v="2 - SERVICIOS ECONÓMICOS"/>
    <s v="2.7 - Comunicaciones"/>
    <s v="2.7.01 - Comunicaciones"/>
    <s v="2.4 - TRANSFERENCIAS CORRIENTES"/>
    <s v="2.4.4 - TRANSFERENCIAS CORRIENTES A EMPRESAS PÚBLICAS NO FINANCIERAS"/>
    <s v="N"/>
    <s v="00 - N/A"/>
    <s v="10 - FONDO GENERAL"/>
    <s v="(en blanco)"/>
    <s v="99 - MULTIPROVINCIAL"/>
    <n v="405038460"/>
    <n v="394291001.61000001"/>
  </r>
  <r>
    <s v="2025"/>
    <x v="0"/>
    <x v="0"/>
    <x v="0"/>
    <x v="4"/>
    <s v="2 - Poder Ejecutivo"/>
    <x v="13"/>
    <x v="122"/>
    <s v="4 - SERVICIOS SOCIALES"/>
    <s v="4.5 - Protección social"/>
    <s v="4.5.10 - Asistencia social"/>
    <s v="2.4 - TRANSFERENCIAS CORRIENTES"/>
    <s v="2.4.1 - TRANSFERENCIAS CORRIENTES AL SECTOR PRIVADO"/>
    <s v="N"/>
    <s v="00 - N/A"/>
    <s v="20 - FONDOS CON DESTINO ESPECÍFICO"/>
    <s v="(en blanco)"/>
    <s v="99 - MULTIPROVINCIAL"/>
    <n v="5000000"/>
    <n v="0"/>
  </r>
  <r>
    <s v="2025"/>
    <x v="0"/>
    <x v="0"/>
    <x v="0"/>
    <x v="4"/>
    <s v="2 - Poder Ejecutivo"/>
    <x v="13"/>
    <x v="122"/>
    <s v="4 - SERVICIOS SOCIALES"/>
    <s v="4.5 - Protección social"/>
    <s v="4.5.10 - Asistencia social"/>
    <s v="2.4 - TRANSFERENCIAS CORRIENTES"/>
    <s v="2.4.2 - TRANSFERENCIAS CORRIENTES AL  GOBIERNO GENERAL NACIONAL"/>
    <s v="N"/>
    <s v="00 - N/A"/>
    <s v="10 - FONDO GENERAL"/>
    <s v="(en blanco)"/>
    <s v="99 - MULTIPROVINCIAL"/>
    <n v="285346590"/>
    <n v="131698354.38"/>
  </r>
  <r>
    <s v="2025"/>
    <x v="0"/>
    <x v="0"/>
    <x v="0"/>
    <x v="4"/>
    <s v="2 - Poder Ejecutivo"/>
    <x v="13"/>
    <x v="124"/>
    <s v="2 - SERVICIOS ECONÓMICOS"/>
    <s v="2.6 - Transporte"/>
    <s v="2.6.03 - Transporte por ferrocarril"/>
    <s v="2.4 - TRANSFERENCIAS CORRIENTES"/>
    <s v="2.4.7 - TRANSFERENCIAS CORRIENTES AL SECTOR EXTERNO"/>
    <s v="N"/>
    <s v="00 - N/A"/>
    <s v="10 - FONDO GENERAL"/>
    <s v="(en blanco)"/>
    <s v="99 - MULTIPROVINCIAL"/>
    <n v="500000"/>
    <n v="262008.4"/>
  </r>
  <r>
    <s v="2025"/>
    <x v="0"/>
    <x v="0"/>
    <x v="0"/>
    <x v="4"/>
    <s v="2 - Poder Ejecutivo"/>
    <x v="13"/>
    <x v="126"/>
    <s v="2 - SERVICIOS ECONÓMICOS"/>
    <s v="2.6 - Transporte"/>
    <s v="2.6.04 - Transporte aéreo"/>
    <s v="2.4 - TRANSFERENCIAS CORRIENTES"/>
    <s v="2.4.1 - TRANSFERENCIAS CORRIENTES AL SECTOR PRIVADO"/>
    <s v="N"/>
    <s v="00 - N/A"/>
    <s v="20 - FONDOS CON DESTINO ESPECÍFICO"/>
    <s v="(en blanco)"/>
    <s v="99 - MULTIPROVINCIAL"/>
    <n v="0"/>
    <n v="80000"/>
  </r>
  <r>
    <s v="2025"/>
    <x v="0"/>
    <x v="0"/>
    <x v="0"/>
    <x v="4"/>
    <s v="2 - Poder Ejecutivo"/>
    <x v="13"/>
    <x v="126"/>
    <s v="2 - SERVICIOS ECONÓMICOS"/>
    <s v="2.6 - Transporte"/>
    <s v="2.6.04 - Transporte aéreo"/>
    <s v="2.4 - TRANSFERENCIAS CORRIENTES"/>
    <s v="2.4.7 - TRANSFERENCIAS CORRIENTES AL SECTOR EXTERNO"/>
    <s v="N"/>
    <s v="00 - N/A"/>
    <s v="20 - FONDOS CON DESTINO ESPECÍFICO"/>
    <s v="(en blanco)"/>
    <s v="99 - MULTIPROVINCIAL"/>
    <n v="4689598"/>
    <n v="3734933"/>
  </r>
  <r>
    <s v="2025"/>
    <x v="0"/>
    <x v="0"/>
    <x v="0"/>
    <x v="4"/>
    <s v="2 - Poder Ejecutivo"/>
    <x v="14"/>
    <x v="127"/>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0"/>
    <n v="21187123.899999999"/>
  </r>
  <r>
    <s v="2025"/>
    <x v="0"/>
    <x v="0"/>
    <x v="0"/>
    <x v="4"/>
    <s v="2 - Poder Ejecutivo"/>
    <x v="14"/>
    <x v="127"/>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7839448.0500000026"/>
  </r>
  <r>
    <s v="2025"/>
    <x v="0"/>
    <x v="0"/>
    <x v="0"/>
    <x v="4"/>
    <s v="2 - Poder Ejecutivo"/>
    <x v="14"/>
    <x v="127"/>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35308267.780000001"/>
  </r>
  <r>
    <s v="2025"/>
    <x v="0"/>
    <x v="0"/>
    <x v="0"/>
    <x v="4"/>
    <s v="2 - Poder Ejecutivo"/>
    <x v="14"/>
    <x v="127"/>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0"/>
  </r>
  <r>
    <s v="2025"/>
    <x v="0"/>
    <x v="0"/>
    <x v="0"/>
    <x v="4"/>
    <s v="2 - Poder Ejecutivo"/>
    <x v="14"/>
    <x v="127"/>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763597401.7099998"/>
  </r>
  <r>
    <s v="2025"/>
    <x v="0"/>
    <x v="0"/>
    <x v="0"/>
    <x v="4"/>
    <s v="2 - Poder Ejecutivo"/>
    <x v="14"/>
    <x v="127"/>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r>
  <r>
    <s v="2025"/>
    <x v="0"/>
    <x v="0"/>
    <x v="0"/>
    <x v="4"/>
    <s v="2 - Poder Ejecutivo"/>
    <x v="14"/>
    <x v="127"/>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24794430.639999997"/>
  </r>
  <r>
    <s v="2025"/>
    <x v="0"/>
    <x v="0"/>
    <x v="0"/>
    <x v="4"/>
    <s v="2 - Poder Ejecutivo"/>
    <x v="14"/>
    <x v="127"/>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138104051.78999999"/>
  </r>
  <r>
    <s v="2025"/>
    <x v="0"/>
    <x v="0"/>
    <x v="0"/>
    <x v="4"/>
    <s v="2 - Poder Ejecutivo"/>
    <x v="14"/>
    <x v="127"/>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0"/>
  </r>
  <r>
    <s v="2025"/>
    <x v="0"/>
    <x v="0"/>
    <x v="0"/>
    <x v="4"/>
    <s v="2 - Poder Ejecutivo"/>
    <x v="14"/>
    <x v="127"/>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7295794.4000000004"/>
  </r>
  <r>
    <s v="2025"/>
    <x v="0"/>
    <x v="0"/>
    <x v="0"/>
    <x v="4"/>
    <s v="2 - Poder Ejecutivo"/>
    <x v="14"/>
    <x v="127"/>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8622995.4600000009"/>
  </r>
  <r>
    <s v="2025"/>
    <x v="0"/>
    <x v="0"/>
    <x v="0"/>
    <x v="4"/>
    <s v="2 - Poder Ejecutivo"/>
    <x v="14"/>
    <x v="127"/>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0"/>
  </r>
  <r>
    <s v="2025"/>
    <x v="0"/>
    <x v="0"/>
    <x v="0"/>
    <x v="4"/>
    <s v="2 - Poder Ejecutivo"/>
    <x v="15"/>
    <x v="132"/>
    <s v="2 - SERVICIOS ECONÓMICOS"/>
    <s v="2.9 - Otros servicios económicos"/>
    <s v="2.9.03 - Turismo"/>
    <s v="2.4 - TRANSFERENCIAS CORRIENTES"/>
    <s v="2.4.1 - TRANSFERENCIAS CORRIENTES AL SECTOR PRIVADO"/>
    <s v="N"/>
    <s v="00 - N/A"/>
    <s v="10 - FONDO GENERAL"/>
    <s v="(en blanco)"/>
    <s v="99 - MULTIPROVINCIAL"/>
    <n v="18500000"/>
    <n v="11550000"/>
  </r>
  <r>
    <s v="2025"/>
    <x v="0"/>
    <x v="0"/>
    <x v="0"/>
    <x v="4"/>
    <s v="2 - Poder Ejecutivo"/>
    <x v="15"/>
    <x v="132"/>
    <s v="2 - SERVICIOS ECONÓMICOS"/>
    <s v="2.9 - Otros servicios económicos"/>
    <s v="2.9.03 - Turismo"/>
    <s v="2.4 - TRANSFERENCIAS CORRIENTES"/>
    <s v="2.4.7 - TRANSFERENCIAS CORRIENTES AL SECTOR EXTERNO"/>
    <s v="N"/>
    <s v="00 - N/A"/>
    <s v="10 - FONDO GENERAL"/>
    <s v="(en blanco)"/>
    <s v="99 - MULTIPROVINCIAL"/>
    <n v="28660600"/>
    <n v="1668407.4"/>
  </r>
  <r>
    <s v="2025"/>
    <x v="0"/>
    <x v="0"/>
    <x v="0"/>
    <x v="4"/>
    <s v="2 - Poder Ejecutivo"/>
    <x v="15"/>
    <x v="132"/>
    <s v="2 - SERVICIOS ECONÓMICOS"/>
    <s v="2.9 - Otros servicios económicos"/>
    <s v="2.9.03 - Turismo"/>
    <s v="2.4 - TRANSFERENCIAS CORRIENTES"/>
    <s v="2.4.7 - TRANSFERENCIAS CORRIENTES AL SECTOR EXTERNO"/>
    <s v="N"/>
    <s v="00 - N/A"/>
    <s v="20 - FONDOS CON DESTINO ESPECÍFICO"/>
    <s v="(en blanco)"/>
    <s v="99 - MULTIPROVINCIAL"/>
    <n v="0"/>
    <n v="0"/>
  </r>
  <r>
    <s v="2025"/>
    <x v="0"/>
    <x v="0"/>
    <x v="0"/>
    <x v="4"/>
    <s v="2 - Poder Ejecutivo"/>
    <x v="15"/>
    <x v="132"/>
    <s v="2 - SERVICIOS ECONÓMICOS"/>
    <s v="2.9 - Otros servicios económicos"/>
    <s v="2.9.03 - Turismo"/>
    <s v="2.4 - TRANSFERENCIAS CORRIENTES"/>
    <s v="2.4.9 - TRANSFERENCIAS CORRIENTES A OTRAS INSTITUCIONES PÚBLICAS"/>
    <s v="N"/>
    <s v="00 - N/A"/>
    <s v="10 - FONDO GENERAL"/>
    <s v="(en blanco)"/>
    <s v="99 - MULTIPROVINCIAL"/>
    <n v="200000000"/>
    <n v="32571969.969999999"/>
  </r>
  <r>
    <s v="2025"/>
    <x v="0"/>
    <x v="0"/>
    <x v="0"/>
    <x v="4"/>
    <s v="2 - Poder Ejecutivo"/>
    <x v="17"/>
    <x v="135"/>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3075000"/>
  </r>
  <r>
    <s v="2025"/>
    <x v="0"/>
    <x v="0"/>
    <x v="0"/>
    <x v="4"/>
    <s v="2 - Poder Ejecutivo"/>
    <x v="17"/>
    <x v="135"/>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614000"/>
  </r>
  <r>
    <s v="2025"/>
    <x v="0"/>
    <x v="0"/>
    <x v="0"/>
    <x v="4"/>
    <s v="2 - Poder Ejecutivo"/>
    <x v="17"/>
    <x v="135"/>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43230858.649999999"/>
  </r>
  <r>
    <s v="2025"/>
    <x v="0"/>
    <x v="0"/>
    <x v="0"/>
    <x v="4"/>
    <s v="2 - Poder Ejecutivo"/>
    <x v="17"/>
    <x v="135"/>
    <s v="4 - SERVICIOS SOCIALES"/>
    <s v="4.5 - Protección social"/>
    <s v="4.5.98 - Investigación y desarrollo relacionado con la protección social"/>
    <s v="2.4 - TRANSFERENCIAS CORRIENTES"/>
    <s v="2.4.7 - TRANSFERENCIAS CORRIENTES AL SECTOR EXTERNO"/>
    <s v="N"/>
    <s v="00 - N/A"/>
    <s v="10 - FONDO GENERAL"/>
    <s v="(en blanco)"/>
    <s v="99 - MULTIPROVINCIAL"/>
    <n v="0"/>
    <n v="301250"/>
  </r>
  <r>
    <s v="2025"/>
    <x v="0"/>
    <x v="0"/>
    <x v="0"/>
    <x v="4"/>
    <s v="2 - Poder Ejecutivo"/>
    <x v="17"/>
    <x v="135"/>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138505340"/>
  </r>
  <r>
    <s v="2025"/>
    <x v="0"/>
    <x v="0"/>
    <x v="0"/>
    <x v="4"/>
    <s v="2 - Poder Ejecutivo"/>
    <x v="17"/>
    <x v="135"/>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1237654"/>
  </r>
  <r>
    <s v="2025"/>
    <x v="0"/>
    <x v="0"/>
    <x v="0"/>
    <x v="4"/>
    <s v="2 - Poder Ejecutivo"/>
    <x v="18"/>
    <x v="136"/>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57081368.32"/>
  </r>
  <r>
    <s v="2025"/>
    <x v="0"/>
    <x v="0"/>
    <x v="0"/>
    <x v="4"/>
    <s v="2 - Poder Ejecutivo"/>
    <x v="18"/>
    <x v="136"/>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282512437.25"/>
  </r>
  <r>
    <s v="2025"/>
    <x v="0"/>
    <x v="0"/>
    <x v="0"/>
    <x v="4"/>
    <s v="2 - Poder Ejecutivo"/>
    <x v="18"/>
    <x v="136"/>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79633563"/>
  </r>
  <r>
    <s v="2025"/>
    <x v="0"/>
    <x v="0"/>
    <x v="0"/>
    <x v="4"/>
    <s v="2 - Poder Ejecutivo"/>
    <x v="18"/>
    <x v="136"/>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11654.390000001"/>
  </r>
  <r>
    <s v="2025"/>
    <x v="0"/>
    <x v="0"/>
    <x v="0"/>
    <x v="4"/>
    <s v="2 - Poder Ejecutivo"/>
    <x v="18"/>
    <x v="136"/>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113806982.04000001"/>
  </r>
  <r>
    <s v="2025"/>
    <x v="0"/>
    <x v="0"/>
    <x v="0"/>
    <x v="4"/>
    <s v="2 - Poder Ejecutivo"/>
    <x v="18"/>
    <x v="138"/>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1030000"/>
  </r>
  <r>
    <s v="2025"/>
    <x v="0"/>
    <x v="0"/>
    <x v="0"/>
    <x v="4"/>
    <s v="2 - Poder Ejecutivo"/>
    <x v="18"/>
    <x v="138"/>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0"/>
  </r>
  <r>
    <s v="2025"/>
    <x v="0"/>
    <x v="0"/>
    <x v="0"/>
    <x v="4"/>
    <s v="2 - Poder Ejecutivo"/>
    <x v="18"/>
    <x v="138"/>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243362.9"/>
  </r>
  <r>
    <s v="2025"/>
    <x v="0"/>
    <x v="0"/>
    <x v="0"/>
    <x v="4"/>
    <s v="2 - Poder Ejecutivo"/>
    <x v="18"/>
    <x v="138"/>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92080.91"/>
  </r>
  <r>
    <s v="2025"/>
    <x v="0"/>
    <x v="0"/>
    <x v="0"/>
    <x v="4"/>
    <s v="2 - Poder Ejecutivo"/>
    <x v="19"/>
    <x v="141"/>
    <s v="4 - SERVICIOS SOCIALES"/>
    <s v="4.5 - Protección social"/>
    <s v="4.5.09 - Juventud"/>
    <s v="2.4 - TRANSFERENCIAS CORRIENTES"/>
    <s v="2.4.1 - TRANSFERENCIAS CORRIENTES AL SECTOR PRIVADO"/>
    <s v="N"/>
    <s v="00 - N/A"/>
    <s v="10 - FONDO GENERAL"/>
    <s v="(en blanco)"/>
    <s v="99 - MULTIPROVINCIAL"/>
    <n v="187415145"/>
    <n v="88041812.600000039"/>
  </r>
  <r>
    <s v="2025"/>
    <x v="0"/>
    <x v="0"/>
    <x v="0"/>
    <x v="4"/>
    <s v="2 - Poder Ejecutivo"/>
    <x v="20"/>
    <x v="142"/>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130718724.5"/>
  </r>
  <r>
    <s v="2025"/>
    <x v="0"/>
    <x v="0"/>
    <x v="0"/>
    <x v="4"/>
    <s v="2 - Poder Ejecutivo"/>
    <x v="20"/>
    <x v="142"/>
    <s v="2 - SERVICIOS ECONÓMICOS"/>
    <s v="2.3 - Riego"/>
    <s v="2.3.01 - Riego"/>
    <s v="2.4 - TRANSFERENCIAS CORRIENTES"/>
    <s v="2.4.2 - TRANSFERENCIAS CORRIENTES AL  GOBIERNO GENERAL NACIONAL"/>
    <s v="N"/>
    <s v="00 - N/A"/>
    <s v="10 - FONDO GENERAL"/>
    <s v="(en blanco)"/>
    <s v="99 - MULTIPROVINCIAL"/>
    <n v="2776056383"/>
    <n v="1313329858"/>
  </r>
  <r>
    <s v="2025"/>
    <x v="0"/>
    <x v="0"/>
    <x v="0"/>
    <x v="4"/>
    <s v="2 - Poder Ejecutivo"/>
    <x v="20"/>
    <x v="142"/>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51118000"/>
  </r>
  <r>
    <s v="2025"/>
    <x v="0"/>
    <x v="0"/>
    <x v="0"/>
    <x v="4"/>
    <s v="2 - Poder Ejecutivo"/>
    <x v="20"/>
    <x v="142"/>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23936500.020000003"/>
  </r>
  <r>
    <s v="2025"/>
    <x v="0"/>
    <x v="0"/>
    <x v="0"/>
    <x v="4"/>
    <s v="2 - Poder Ejecutivo"/>
    <x v="20"/>
    <x v="142"/>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x v="20"/>
    <x v="142"/>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78895250.000000015"/>
  </r>
  <r>
    <s v="2025"/>
    <x v="0"/>
    <x v="0"/>
    <x v="0"/>
    <x v="4"/>
    <s v="2 - Poder Ejecutivo"/>
    <x v="20"/>
    <x v="142"/>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75245000.019999996"/>
  </r>
  <r>
    <s v="2025"/>
    <x v="0"/>
    <x v="0"/>
    <x v="0"/>
    <x v="4"/>
    <s v="2 - Poder Ejecutivo"/>
    <x v="20"/>
    <x v="142"/>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1566797.539999999"/>
  </r>
  <r>
    <s v="2025"/>
    <x v="0"/>
    <x v="0"/>
    <x v="0"/>
    <x v="4"/>
    <s v="2 - Poder Ejecutivo"/>
    <x v="20"/>
    <x v="142"/>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69212207.549999997"/>
  </r>
  <r>
    <s v="2025"/>
    <x v="0"/>
    <x v="0"/>
    <x v="0"/>
    <x v="4"/>
    <s v="2 - Poder Ejecutivo"/>
    <x v="20"/>
    <x v="142"/>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57443426.519999996"/>
  </r>
  <r>
    <s v="2025"/>
    <x v="0"/>
    <x v="0"/>
    <x v="0"/>
    <x v="4"/>
    <s v="2 - Poder Ejecutivo"/>
    <x v="20"/>
    <x v="142"/>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176133356"/>
  </r>
  <r>
    <s v="2025"/>
    <x v="0"/>
    <x v="0"/>
    <x v="0"/>
    <x v="4"/>
    <s v="2 - Poder Ejecutivo"/>
    <x v="20"/>
    <x v="142"/>
    <s v="4 - SERVICIOS SOCIALES"/>
    <s v="4.4 - Educación"/>
    <s v="4.4.99 - Planificación, gestión y supervisión de la educación"/>
    <s v="2.4 - TRANSFERENCIAS CORRIENTES"/>
    <s v="2.4.1 - TRANSFERENCIAS CORRIENTES AL SECTOR PRIVADO"/>
    <s v="N"/>
    <s v="00 - N/A"/>
    <s v="10 - FONDO GENERAL"/>
    <s v="(en blanco)"/>
    <s v="99 - MULTIPROVINCIAL"/>
    <n v="500000"/>
    <n v="0"/>
  </r>
  <r>
    <s v="2025"/>
    <x v="0"/>
    <x v="0"/>
    <x v="0"/>
    <x v="4"/>
    <s v="2 - Poder Ejecutivo"/>
    <x v="20"/>
    <x v="142"/>
    <s v="4 - SERVICIOS SOCIALES"/>
    <s v="4.5 - Protección social"/>
    <s v="4.5.10 - Asistencia social"/>
    <s v="2.4 - TRANSFERENCIAS CORRIENTES"/>
    <s v="2.4.1 - TRANSFERENCIAS CORRIENTES AL SECTOR PRIVADO"/>
    <s v="N"/>
    <s v="00 - N/A"/>
    <s v="10 - FONDO GENERAL"/>
    <s v="(en blanco)"/>
    <s v="99 - MULTIPROVINCIAL"/>
    <n v="3400000"/>
    <n v="8992980.5999999996"/>
  </r>
  <r>
    <s v="2025"/>
    <x v="0"/>
    <x v="0"/>
    <x v="0"/>
    <x v="4"/>
    <s v="2 - Poder Ejecutivo"/>
    <x v="20"/>
    <x v="143"/>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10700000"/>
  </r>
  <r>
    <s v="2025"/>
    <x v="0"/>
    <x v="0"/>
    <x v="0"/>
    <x v="4"/>
    <s v="2 - Poder Ejecutivo"/>
    <x v="21"/>
    <x v="144"/>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86835628.5"/>
  </r>
  <r>
    <s v="2025"/>
    <x v="0"/>
    <x v="0"/>
    <x v="0"/>
    <x v="4"/>
    <s v="2 - Poder Ejecutivo"/>
    <x v="21"/>
    <x v="144"/>
    <s v="4 - SERVICIOS SOCIALES"/>
    <s v="4.4 - Educación"/>
    <s v="4.4.04 - Educación superior"/>
    <s v="2.4 - TRANSFERENCIAS CORRIENTES"/>
    <s v="2.4.1 - TRANSFERENCIAS CORRIENTES AL SECTOR PRIVADO"/>
    <s v="N"/>
    <s v="00 - N/A"/>
    <s v="10 - FONDO GENERAL"/>
    <s v="(en blanco)"/>
    <s v="99 - MULTIPROVINCIAL"/>
    <n v="2574795002"/>
    <n v="1051806565.9799998"/>
  </r>
  <r>
    <s v="2025"/>
    <x v="0"/>
    <x v="0"/>
    <x v="0"/>
    <x v="4"/>
    <s v="2 - Poder Ejecutivo"/>
    <x v="21"/>
    <x v="144"/>
    <s v="4 - SERVICIOS SOCIALES"/>
    <s v="4.4 - Educación"/>
    <s v="4.4.04 - Educación superior"/>
    <s v="2.4 - TRANSFERENCIAS CORRIENTES"/>
    <s v="2.4.2 - TRANSFERENCIAS CORRIENTES AL  GOBIERNO GENERAL NACIONAL"/>
    <s v="N"/>
    <s v="00 - N/A"/>
    <s v="10 - FONDO GENERAL"/>
    <s v="(en blanco)"/>
    <s v="99 - MULTIPROVINCIAL"/>
    <n v="15446295282"/>
    <n v="7164279654.8100004"/>
  </r>
  <r>
    <s v="2025"/>
    <x v="0"/>
    <x v="0"/>
    <x v="0"/>
    <x v="4"/>
    <s v="2 - Poder Ejecutivo"/>
    <x v="21"/>
    <x v="144"/>
    <s v="4 - SERVICIOS SOCIALES"/>
    <s v="4.4 - Educación"/>
    <s v="4.4.04 - Educación superior"/>
    <s v="2.4 - TRANSFERENCIAS CORRIENTES"/>
    <s v="2.4.9 - TRANSFERENCIAS CORRIENTES A OTRAS INSTITUCIONES PÚBLICAS"/>
    <s v="N"/>
    <s v="00 - N/A"/>
    <s v="10 - FONDO GENERAL"/>
    <s v="(en blanco)"/>
    <s v="99 - MULTIPROVINCIAL"/>
    <n v="680727278"/>
    <n v="337489457.06000006"/>
  </r>
  <r>
    <s v="2025"/>
    <x v="0"/>
    <x v="0"/>
    <x v="0"/>
    <x v="4"/>
    <s v="2 - Poder Ejecutivo"/>
    <x v="21"/>
    <x v="145"/>
    <s v="4 - SERVICIOS SOCIALES"/>
    <s v="4.4 - Educación"/>
    <s v="4.4.06 - Educación técnica"/>
    <s v="2.4 - TRANSFERENCIAS CORRIENTES"/>
    <s v="2.4.1 - TRANSFERENCIAS CORRIENTES AL SECTOR PRIVADO"/>
    <s v="N"/>
    <s v="00 - N/A"/>
    <s v="10 - FONDO GENERAL"/>
    <s v="(en blanco)"/>
    <s v="99 - MULTIPROVINCIAL"/>
    <n v="2300000"/>
    <n v="645260.44999999995"/>
  </r>
  <r>
    <s v="2025"/>
    <x v="0"/>
    <x v="0"/>
    <x v="0"/>
    <x v="4"/>
    <s v="2 - Poder Ejecutivo"/>
    <x v="21"/>
    <x v="145"/>
    <s v="4 - SERVICIOS SOCIALES"/>
    <s v="4.4 - Educación"/>
    <s v="4.4.06 - Educación técnica"/>
    <s v="2.4 - TRANSFERENCIAS CORRIENTES"/>
    <s v="2.4.7 - TRANSFERENCIAS CORRIENTES AL SECTOR EXTERNO"/>
    <s v="N"/>
    <s v="00 - N/A"/>
    <s v="20 - FONDOS CON DESTINO ESPECÍFICO"/>
    <s v="(en blanco)"/>
    <s v="99 - MULTIPROVINCIAL"/>
    <n v="200000"/>
    <n v="113514.15"/>
  </r>
  <r>
    <s v="2025"/>
    <x v="0"/>
    <x v="0"/>
    <x v="0"/>
    <x v="4"/>
    <s v="2 - Poder Ejecutivo"/>
    <x v="21"/>
    <x v="146"/>
    <s v="4 - SERVICIOS SOCIALES"/>
    <s v="4.4 - Educación"/>
    <s v="4.4.04 - Educación superior"/>
    <s v="2.4 - TRANSFERENCIAS CORRIENTES"/>
    <s v="2.4.1 - TRANSFERENCIAS CORRIENTES AL SECTOR PRIVADO"/>
    <s v="N"/>
    <s v="00 - N/A"/>
    <s v="10 - FONDO GENERAL"/>
    <s v="(en blanco)"/>
    <s v="99 - MULTIPROVINCIAL"/>
    <n v="500000"/>
    <n v="0"/>
  </r>
  <r>
    <s v="2025"/>
    <x v="0"/>
    <x v="0"/>
    <x v="0"/>
    <x v="4"/>
    <s v="2 - Poder Ejecutivo"/>
    <x v="22"/>
    <x v="148"/>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0"/>
  </r>
  <r>
    <s v="2025"/>
    <x v="0"/>
    <x v="0"/>
    <x v="0"/>
    <x v="4"/>
    <s v="2 - Poder Ejecutivo"/>
    <x v="22"/>
    <x v="148"/>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37126531.009999998"/>
  </r>
  <r>
    <s v="2025"/>
    <x v="0"/>
    <x v="0"/>
    <x v="0"/>
    <x v="4"/>
    <s v="2 - Poder Ejecutivo"/>
    <x v="22"/>
    <x v="148"/>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19206660.780000001"/>
  </r>
  <r>
    <s v="2025"/>
    <x v="0"/>
    <x v="0"/>
    <x v="0"/>
    <x v="4"/>
    <s v="2 - Poder Ejecutivo"/>
    <x v="22"/>
    <x v="148"/>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26287585.139999997"/>
  </r>
  <r>
    <s v="2025"/>
    <x v="0"/>
    <x v="0"/>
    <x v="0"/>
    <x v="4"/>
    <s v="2 - Poder Ejecutivo"/>
    <x v="22"/>
    <x v="148"/>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0"/>
  </r>
  <r>
    <s v="2025"/>
    <x v="0"/>
    <x v="0"/>
    <x v="0"/>
    <x v="4"/>
    <s v="2 - Poder Ejecutivo"/>
    <x v="22"/>
    <x v="148"/>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68875277.339999989"/>
  </r>
  <r>
    <s v="2025"/>
    <x v="0"/>
    <x v="0"/>
    <x v="0"/>
    <x v="4"/>
    <s v="2 - Poder Ejecutivo"/>
    <x v="22"/>
    <x v="148"/>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0"/>
  </r>
  <r>
    <s v="2025"/>
    <x v="0"/>
    <x v="0"/>
    <x v="0"/>
    <x v="4"/>
    <s v="2 - Poder Ejecutivo"/>
    <x v="22"/>
    <x v="148"/>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591500"/>
  </r>
  <r>
    <s v="2025"/>
    <x v="0"/>
    <x v="0"/>
    <x v="0"/>
    <x v="4"/>
    <s v="2 - Poder Ejecutivo"/>
    <x v="22"/>
    <x v="148"/>
    <s v="4 - SERVICIOS SOCIALES"/>
    <s v="4.4 - Educación"/>
    <s v="4.4.04 - Educación superior"/>
    <s v="2.4 - TRANSFERENCIAS CORRIENTES"/>
    <s v="2.4.1 - TRANSFERENCIAS CORRIENTES AL SECTOR PRIVADO"/>
    <s v="N"/>
    <s v="00 - N/A"/>
    <s v="10 - FONDO GENERAL"/>
    <s v="(en blanco)"/>
    <s v="99 - MULTIPROVINCIAL"/>
    <n v="1000000"/>
    <n v="0"/>
  </r>
  <r>
    <s v="2025"/>
    <x v="0"/>
    <x v="0"/>
    <x v="0"/>
    <x v="4"/>
    <s v="2 - Poder Ejecutivo"/>
    <x v="22"/>
    <x v="148"/>
    <s v="4 - SERVICIOS SOCIALES"/>
    <s v="4.5 - Protección social"/>
    <s v="4.5.10 - Asistencia social"/>
    <s v="2.4 - TRANSFERENCIAS CORRIENTES"/>
    <s v="2.4.1 - TRANSFERENCIAS CORRIENTES AL SECTOR PRIVADO"/>
    <s v="N"/>
    <s v="00 - N/A"/>
    <s v="10 - FONDO GENERAL"/>
    <s v="(en blanco)"/>
    <s v="99 - MULTIPROVINCIAL"/>
    <n v="1000000"/>
    <n v="0"/>
  </r>
  <r>
    <s v="2025"/>
    <x v="0"/>
    <x v="0"/>
    <x v="0"/>
    <x v="4"/>
    <s v="2 - Poder Ejecutivo"/>
    <x v="22"/>
    <x v="149"/>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45475"/>
  </r>
  <r>
    <s v="2025"/>
    <x v="0"/>
    <x v="0"/>
    <x v="0"/>
    <x v="4"/>
    <s v="2 - Poder Ejecutivo"/>
    <x v="22"/>
    <x v="151"/>
    <s v="4 - SERVICIOS SOCIALES"/>
    <s v="4.5 - Protección social"/>
    <s v="4.5.10 - Asistencia social"/>
    <s v="2.4 - TRANSFERENCIAS CORRIENTES"/>
    <s v="2.4.1 - TRANSFERENCIAS CORRIENTES AL SECTOR PRIVADO"/>
    <s v="N"/>
    <s v="00 - N/A"/>
    <s v="10 - FONDO GENERAL"/>
    <s v="(en blanco)"/>
    <s v="99 - MULTIPROVINCIAL"/>
    <n v="50000"/>
    <n v="24000"/>
  </r>
  <r>
    <s v="2025"/>
    <x v="0"/>
    <x v="0"/>
    <x v="0"/>
    <x v="4"/>
    <s v="2 - Poder Ejecutivo"/>
    <x v="23"/>
    <x v="152"/>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5372932.1299999999"/>
  </r>
  <r>
    <s v="2025"/>
    <x v="0"/>
    <x v="0"/>
    <x v="0"/>
    <x v="4"/>
    <s v="2 - Poder Ejecutivo"/>
    <x v="23"/>
    <x v="152"/>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1151437.1399999999"/>
  </r>
  <r>
    <s v="2025"/>
    <x v="0"/>
    <x v="0"/>
    <x v="0"/>
    <x v="4"/>
    <s v="2 - Poder Ejecutivo"/>
    <x v="23"/>
    <x v="153"/>
    <s v="4 - SERVICIOS SOCIALES"/>
    <s v="4.4 - Educación"/>
    <s v="4.4.09 - Enseñanza no atribuible a ningún nivel"/>
    <s v="2.4 - TRANSFERENCIAS CORRIENTES"/>
    <s v="2.4.1 - TRANSFERENCIAS CORRIENTES AL SECTOR PRIVADO"/>
    <s v="N"/>
    <s v="00 - N/A"/>
    <s v="10 - FONDO GENERAL"/>
    <s v="(en blanco)"/>
    <s v="01 - DISTRITO NACIONAL"/>
    <n v="0"/>
    <n v="0"/>
  </r>
  <r>
    <s v="2025"/>
    <x v="0"/>
    <x v="0"/>
    <x v="0"/>
    <x v="4"/>
    <s v="2 - Poder Ejecutivo"/>
    <x v="24"/>
    <x v="155"/>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50000"/>
  </r>
  <r>
    <s v="2025"/>
    <x v="0"/>
    <x v="0"/>
    <x v="0"/>
    <x v="4"/>
    <s v="2 - Poder Ejecutivo"/>
    <x v="24"/>
    <x v="155"/>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23688698.84"/>
  </r>
  <r>
    <s v="2025"/>
    <x v="0"/>
    <x v="0"/>
    <x v="0"/>
    <x v="4"/>
    <s v="2 - Poder Ejecutivo"/>
    <x v="24"/>
    <x v="155"/>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0"/>
  </r>
  <r>
    <s v="2025"/>
    <x v="0"/>
    <x v="0"/>
    <x v="0"/>
    <x v="4"/>
    <s v="2 - Poder Ejecutivo"/>
    <x v="24"/>
    <x v="155"/>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8124812.7399999993"/>
  </r>
  <r>
    <s v="2025"/>
    <x v="0"/>
    <x v="0"/>
    <x v="0"/>
    <x v="4"/>
    <s v="2 - Poder Ejecutivo"/>
    <x v="24"/>
    <x v="155"/>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37414787.129999995"/>
  </r>
  <r>
    <s v="2025"/>
    <x v="0"/>
    <x v="0"/>
    <x v="0"/>
    <x v="4"/>
    <s v="2 - Poder Ejecutivo"/>
    <x v="24"/>
    <x v="155"/>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21987040"/>
  </r>
  <r>
    <s v="2025"/>
    <x v="0"/>
    <x v="0"/>
    <x v="0"/>
    <x v="4"/>
    <s v="2 - Poder Ejecutivo"/>
    <x v="24"/>
    <x v="155"/>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187500000"/>
  </r>
  <r>
    <s v="2025"/>
    <x v="0"/>
    <x v="0"/>
    <x v="0"/>
    <x v="4"/>
    <s v="2 - Poder Ejecutivo"/>
    <x v="25"/>
    <x v="157"/>
    <s v="4 - SERVICIOS SOCIALES"/>
    <s v="4.5 - Protección social"/>
    <s v="4.5.07 - Vivienda social"/>
    <s v="2.4 - TRANSFERENCIAS CORRIENTES"/>
    <s v="2.4.1 - TRANSFERENCIAS CORRIENTES AL SECTOR PRIVADO"/>
    <s v="N"/>
    <s v="00 - N/A"/>
    <s v="10 - FONDO GENERAL"/>
    <s v="(en blanco)"/>
    <s v="99 - MULTIPROVINCIAL"/>
    <n v="58868000"/>
    <n v="19750750"/>
  </r>
  <r>
    <s v="2025"/>
    <x v="0"/>
    <x v="0"/>
    <x v="0"/>
    <x v="4"/>
    <s v="2 - Poder Ejecutivo"/>
    <x v="25"/>
    <x v="157"/>
    <s v="4 - SERVICIOS SOCIALES"/>
    <s v="4.5 - Protección social"/>
    <s v="4.5.07 - Vivienda social"/>
    <s v="2.4 - TRANSFERENCIAS CORRIENTES"/>
    <s v="2.4.1 - TRANSFERENCIAS CORRIENTES AL SECTOR PRIVADO"/>
    <s v="N"/>
    <s v="00 - N/A"/>
    <s v="20 - FONDOS CON DESTINO ESPECÍFICO"/>
    <s v="(en blanco)"/>
    <s v="99 - MULTIPROVINCIAL"/>
    <n v="2995000"/>
    <n v="0"/>
  </r>
  <r>
    <s v="2025"/>
    <x v="0"/>
    <x v="0"/>
    <x v="0"/>
    <x v="4"/>
    <s v="2 - Poder Ejecutivo"/>
    <x v="25"/>
    <x v="157"/>
    <s v="4 - SERVICIOS SOCIALES"/>
    <s v="4.5 - Protección social"/>
    <s v="4.5.07 - Vivienda social"/>
    <s v="2.4 - TRANSFERENCIAS CORRIENTES"/>
    <s v="2.4.2 - TRANSFERENCIAS CORRIENTES AL  GOBIERNO GENERAL NACIONAL"/>
    <s v="N"/>
    <s v="00 - N/A"/>
    <s v="10 - FONDO GENERAL"/>
    <s v="(en blanco)"/>
    <s v="99 - MULTIPROVINCIAL"/>
    <n v="5000000"/>
    <n v="0"/>
  </r>
  <r>
    <s v="2025"/>
    <x v="0"/>
    <x v="0"/>
    <x v="0"/>
    <x v="4"/>
    <s v="2 - Poder Ejecutivo"/>
    <x v="25"/>
    <x v="157"/>
    <s v="4 - SERVICIOS SOCIALES"/>
    <s v="4.5 - Protección social"/>
    <s v="4.5.07 - Vivienda social"/>
    <s v="2.4 - TRANSFERENCIAS CORRIENTES"/>
    <s v="2.4.2 - TRANSFERENCIAS CORRIENTES AL  GOBIERNO GENERAL NACIONAL"/>
    <s v="N"/>
    <s v="00 - N/A"/>
    <s v="20 - FONDOS CON DESTINO ESPECÍFICO"/>
    <s v="(en blanco)"/>
    <s v="99 - MULTIPROVINCIAL"/>
    <n v="100000"/>
    <n v="0"/>
  </r>
  <r>
    <s v="2025"/>
    <x v="0"/>
    <x v="0"/>
    <x v="0"/>
    <x v="4"/>
    <s v="2 - Poder Ejecutivo"/>
    <x v="25"/>
    <x v="157"/>
    <s v="4 - SERVICIOS SOCIALES"/>
    <s v="4.5 - Protección social"/>
    <s v="4.5.07 - Vivienda social"/>
    <s v="2.4 - TRANSFERENCIAS CORRIENTES"/>
    <s v="2.4.7 - TRANSFERENCIAS CORRIENTES AL SECTOR EXTERNO"/>
    <s v="N"/>
    <s v="00 - N/A"/>
    <s v="20 - FONDOS CON DESTINO ESPECÍFICO"/>
    <s v="(en blanco)"/>
    <s v="99 - MULTIPROVINCIAL"/>
    <n v="100000"/>
    <n v="0"/>
  </r>
  <r>
    <s v="2025"/>
    <x v="0"/>
    <x v="0"/>
    <x v="0"/>
    <x v="4"/>
    <s v="2 - Poder Ejecutivo"/>
    <x v="33"/>
    <x v="166"/>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35007805500"/>
  </r>
  <r>
    <s v="2025"/>
    <x v="0"/>
    <x v="0"/>
    <x v="0"/>
    <x v="4"/>
    <s v="2 - Poder Ejecutivo"/>
    <x v="26"/>
    <x v="158"/>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42003071262.550003"/>
  </r>
  <r>
    <s v="2025"/>
    <x v="0"/>
    <x v="0"/>
    <x v="0"/>
    <x v="4"/>
    <s v="2 - Poder Ejecutivo"/>
    <x v="26"/>
    <x v="158"/>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0"/>
  </r>
  <r>
    <s v="2025"/>
    <x v="0"/>
    <x v="0"/>
    <x v="0"/>
    <x v="4"/>
    <s v="2 - Poder Ejecutivo"/>
    <x v="26"/>
    <x v="158"/>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1152417908"/>
  </r>
  <r>
    <s v="2025"/>
    <x v="0"/>
    <x v="0"/>
    <x v="0"/>
    <x v="4"/>
    <s v="3 - Poder Judicial"/>
    <x v="27"/>
    <x v="160"/>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2397827"/>
  </r>
  <r>
    <s v="2025"/>
    <x v="0"/>
    <x v="0"/>
    <x v="0"/>
    <x v="4"/>
    <s v="3 - Poder Judicial"/>
    <x v="27"/>
    <x v="160"/>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1071429"/>
  </r>
  <r>
    <s v="2025"/>
    <x v="0"/>
    <x v="0"/>
    <x v="0"/>
    <x v="4"/>
    <s v="4 - Junta Central Electoral"/>
    <x v="28"/>
    <x v="161"/>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750810080"/>
  </r>
  <r>
    <s v="2025"/>
    <x v="0"/>
    <x v="0"/>
    <x v="0"/>
    <x v="4"/>
    <s v="4 - Junta Central Electoral"/>
    <x v="28"/>
    <x v="161"/>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1721520"/>
  </r>
  <r>
    <s v="2025"/>
    <x v="0"/>
    <x v="0"/>
    <x v="0"/>
    <x v="4"/>
    <s v="5 - Cámara de Cuentas de la República Dominicana"/>
    <x v="29"/>
    <x v="162"/>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355000"/>
  </r>
  <r>
    <s v="2025"/>
    <x v="0"/>
    <x v="0"/>
    <x v="0"/>
    <x v="4"/>
    <s v="5 - Cámara de Cuentas de la República Dominicana"/>
    <x v="29"/>
    <x v="162"/>
    <s v="4 - SERVICIOS SOCIALES"/>
    <s v="4.5 - Protección social"/>
    <s v="4.5.10 - Asistencia social"/>
    <s v="2.4 - TRANSFERENCIAS CORRIENTES"/>
    <s v="2.4.1 - TRANSFERENCIAS CORRIENTES AL SECTOR PRIVADO"/>
    <s v="N"/>
    <s v="00 - N/A"/>
    <s v="10 - FONDO GENERAL"/>
    <s v="(en blanco)"/>
    <s v="99 - MULTIPROVINCIAL"/>
    <n v="1569800"/>
    <n v="1569800"/>
  </r>
  <r>
    <s v="2025"/>
    <x v="0"/>
    <x v="0"/>
    <x v="0"/>
    <x v="4"/>
    <s v="6 - Tribunal Constitucional"/>
    <x v="30"/>
    <x v="163"/>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2899995"/>
  </r>
  <r>
    <s v="2025"/>
    <x v="0"/>
    <x v="0"/>
    <x v="0"/>
    <x v="4"/>
    <s v="6 - Tribunal Constitucional"/>
    <x v="30"/>
    <x v="163"/>
    <s v="4 - SERVICIOS SOCIALES"/>
    <s v="4.5 - Protección social"/>
    <s v="4.5.10 - Asistencia social"/>
    <s v="2.4 - TRANSFERENCIAS CORRIENTES"/>
    <s v="2.4.1 - TRANSFERENCIAS CORRIENTES AL SECTOR PRIVADO"/>
    <s v="N"/>
    <s v="00 - N/A"/>
    <s v="10 - FONDO GENERAL"/>
    <s v="(en blanco)"/>
    <s v="99 - MULTIPROVINCIAL"/>
    <n v="590000"/>
    <n v="295002"/>
  </r>
  <r>
    <s v="2025"/>
    <x v="0"/>
    <x v="0"/>
    <x v="0"/>
    <x v="4"/>
    <s v="7 - Defensor del Pueblo"/>
    <x v="31"/>
    <x v="164"/>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0"/>
  </r>
  <r>
    <s v="2025"/>
    <x v="0"/>
    <x v="0"/>
    <x v="0"/>
    <x v="4"/>
    <s v="7 - Defensor del Pueblo"/>
    <x v="31"/>
    <x v="164"/>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2670000"/>
  </r>
  <r>
    <s v="2025"/>
    <x v="0"/>
    <x v="0"/>
    <x v="0"/>
    <x v="4"/>
    <s v="7 - Defensor del Pueblo"/>
    <x v="31"/>
    <x v="164"/>
    <s v="4 - SERVICIOS SOCIALES"/>
    <s v="4.5 - Protección social"/>
    <s v="4.5.10 - Asistencia social"/>
    <s v="2.4 - TRANSFERENCIAS CORRIENTES"/>
    <s v="2.4.1 - TRANSFERENCIAS CORRIENTES AL SECTOR PRIVADO"/>
    <s v="N"/>
    <s v="00 - N/A"/>
    <s v="10 - FONDO GENERAL"/>
    <s v="(en blanco)"/>
    <s v="99 - MULTIPROVINCIAL"/>
    <n v="100000"/>
    <n v="0"/>
  </r>
  <r>
    <s v="2025"/>
    <x v="0"/>
    <x v="0"/>
    <x v="0"/>
    <x v="4"/>
    <s v="8 - Tribunal Superior Electoral (TSE)"/>
    <x v="32"/>
    <x v="165"/>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1100000"/>
  </r>
  <r>
    <s v="2025"/>
    <x v="0"/>
    <x v="0"/>
    <x v="0"/>
    <x v="4"/>
    <s v="8 - Tribunal Superior Electoral (TSE)"/>
    <x v="32"/>
    <x v="165"/>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1999991.9800000002"/>
  </r>
  <r>
    <s v="2025"/>
    <x v="0"/>
    <x v="0"/>
    <x v="0"/>
    <x v="4"/>
    <s v="8 - Tribunal Superior Electoral (TSE)"/>
    <x v="32"/>
    <x v="165"/>
    <s v="4 - SERVICIOS SOCIALES"/>
    <s v="4.5 - Protección social"/>
    <s v="4.5.10 - Asistencia social"/>
    <s v="2.4 - TRANSFERENCIAS CORRIENTES"/>
    <s v="2.4.1 - TRANSFERENCIAS CORRIENTES AL SECTOR PRIVADO"/>
    <s v="N"/>
    <s v="00 - N/A"/>
    <s v="10 - FONDO GENERAL"/>
    <s v="(en blanco)"/>
    <s v="99 - MULTIPROVINCIAL"/>
    <n v="1699984"/>
    <n v="0"/>
  </r>
  <r>
    <s v="2025"/>
    <x v="0"/>
    <x v="0"/>
    <x v="0"/>
    <x v="5"/>
    <s v="2 - Poder Ejecutivo"/>
    <x v="3"/>
    <x v="11"/>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0"/>
  </r>
  <r>
    <s v="2025"/>
    <x v="0"/>
    <x v="0"/>
    <x v="0"/>
    <x v="5"/>
    <s v="2 - Poder Ejecutivo"/>
    <x v="4"/>
    <x v="34"/>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200000"/>
  </r>
  <r>
    <s v="2025"/>
    <x v="0"/>
    <x v="0"/>
    <x v="0"/>
    <x v="5"/>
    <s v="2 - Poder Ejecutivo"/>
    <x v="6"/>
    <x v="82"/>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0"/>
  </r>
  <r>
    <s v="2025"/>
    <x v="0"/>
    <x v="0"/>
    <x v="0"/>
    <x v="5"/>
    <s v="2 - Poder Ejecutivo"/>
    <x v="7"/>
    <x v="87"/>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85000"/>
  </r>
  <r>
    <s v="2025"/>
    <x v="0"/>
    <x v="0"/>
    <x v="0"/>
    <x v="5"/>
    <s v="2 - Poder Ejecutivo"/>
    <x v="7"/>
    <x v="95"/>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r>
  <r>
    <s v="2025"/>
    <x v="0"/>
    <x v="0"/>
    <x v="0"/>
    <x v="5"/>
    <s v="2 - Poder Ejecutivo"/>
    <x v="8"/>
    <x v="98"/>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6429122.8600000003"/>
  </r>
  <r>
    <s v="2025"/>
    <x v="0"/>
    <x v="0"/>
    <x v="0"/>
    <x v="5"/>
    <s v="2 - Poder Ejecutivo"/>
    <x v="8"/>
    <x v="103"/>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51545"/>
  </r>
  <r>
    <s v="2025"/>
    <x v="0"/>
    <x v="0"/>
    <x v="0"/>
    <x v="5"/>
    <s v="2 - Poder Ejecutivo"/>
    <x v="9"/>
    <x v="108"/>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701802.53"/>
  </r>
  <r>
    <s v="2025"/>
    <x v="0"/>
    <x v="0"/>
    <x v="0"/>
    <x v="5"/>
    <s v="2 - Poder Ejecutivo"/>
    <x v="12"/>
    <x v="117"/>
    <s v="2 - SERVICIOS ECONÓMICOS"/>
    <s v="2.2 - Agropecuaria, caza, pesca y silvicultura"/>
    <s v="2.2.01 - Agropecuaria"/>
    <s v="2.2 - CONTRATACIÓN DE SERVICIOS"/>
    <s v="2.2.8 - OTROS SERVICIOS NO INCLUIDOS EN CONCEPTOS ANTERIORES"/>
    <s v="N"/>
    <s v="00 - N/A"/>
    <s v="10 - FONDO GENERAL"/>
    <s v="(en blanco)"/>
    <s v="99 - MULTIPROVINCIAL"/>
    <n v="0"/>
    <n v="80139000"/>
  </r>
  <r>
    <s v="2025"/>
    <x v="0"/>
    <x v="0"/>
    <x v="0"/>
    <x v="5"/>
    <s v="2 - Poder Ejecutivo"/>
    <x v="13"/>
    <x v="124"/>
    <s v="2 - SERVICIOS ECONÓMICOS"/>
    <s v="2.6 - Transporte"/>
    <s v="2.6.03 - Transporte por ferrocarril"/>
    <s v="2.2 - CONTRATACIÓN DE SERVICIOS"/>
    <s v="2.2.8 - OTROS SERVICIOS NO INCLUIDOS EN CONCEPTOS ANTERIORES"/>
    <s v="N"/>
    <s v="00 - N/A"/>
    <s v="10 - FONDO GENERAL"/>
    <s v="(en blanco)"/>
    <s v="99 - MULTIPROVINCIAL"/>
    <n v="0"/>
    <n v="6632366"/>
  </r>
  <r>
    <s v="2025"/>
    <x v="0"/>
    <x v="0"/>
    <x v="0"/>
    <x v="5"/>
    <s v="2 - Poder Ejecutivo"/>
    <x v="14"/>
    <x v="127"/>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0"/>
  </r>
  <r>
    <s v="2025"/>
    <x v="0"/>
    <x v="0"/>
    <x v="0"/>
    <x v="5"/>
    <s v="2 - Poder Ejecutivo"/>
    <x v="17"/>
    <x v="135"/>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622606.32999999996"/>
  </r>
  <r>
    <s v="2025"/>
    <x v="0"/>
    <x v="0"/>
    <x v="0"/>
    <x v="5"/>
    <s v="2 - Poder Ejecutivo"/>
    <x v="26"/>
    <x v="158"/>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4124117"/>
  </r>
  <r>
    <s v="2025"/>
    <x v="0"/>
    <x v="0"/>
    <x v="1"/>
    <x v="6"/>
    <s v="1 - Poder Legislativo"/>
    <x v="1"/>
    <x v="1"/>
    <s v="1 - SERVICIOS  GENERALES"/>
    <s v="1.1 - Administración general"/>
    <s v="1.1.01 - Órganos ejecutivos y legislativos"/>
    <s v="2.7 - OBRAS"/>
    <s v="2.7.2 - INFRAESTRUCTURA"/>
    <s v="N"/>
    <s v="00 - N/A"/>
    <s v="10 - FONDO GENERAL"/>
    <s v="(en blanco)"/>
    <s v="99 - MULTIPROVINCIAL"/>
    <n v="1300000"/>
    <n v="1300000.0000000002"/>
  </r>
  <r>
    <s v="2025"/>
    <x v="0"/>
    <x v="0"/>
    <x v="1"/>
    <x v="6"/>
    <s v="2 - Poder Ejecutivo"/>
    <x v="3"/>
    <x v="3"/>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0"/>
  </r>
  <r>
    <s v="2025"/>
    <x v="0"/>
    <x v="0"/>
    <x v="1"/>
    <x v="6"/>
    <s v="2 - Poder Ejecutivo"/>
    <x v="3"/>
    <x v="3"/>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13225461.500000002"/>
  </r>
  <r>
    <s v="2025"/>
    <x v="0"/>
    <x v="0"/>
    <x v="1"/>
    <x v="6"/>
    <s v="2 - Poder Ejecutivo"/>
    <x v="3"/>
    <x v="4"/>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x v="3"/>
    <x v="4"/>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0"/>
  </r>
  <r>
    <s v="2025"/>
    <x v="0"/>
    <x v="0"/>
    <x v="1"/>
    <x v="6"/>
    <s v="2 - Poder Ejecutivo"/>
    <x v="3"/>
    <x v="4"/>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0"/>
  </r>
  <r>
    <s v="2025"/>
    <x v="0"/>
    <x v="0"/>
    <x v="1"/>
    <x v="6"/>
    <s v="2 - Poder Ejecutivo"/>
    <x v="3"/>
    <x v="6"/>
    <s v="1 - SERVICIOS  GENERALES"/>
    <s v="1.1 - Administración general"/>
    <s v="1.1.02 - Gestión administrativa, financiera, fiscal, económica y planificación"/>
    <s v="2.7 - OBRAS"/>
    <s v="2.7.2 - INFRAESTRUCTURA"/>
    <s v="N"/>
    <s v="00 - N/A"/>
    <s v="10 - FONDO GENERAL"/>
    <s v="(en blanco)"/>
    <s v="99 - MULTIPROVINCIAL"/>
    <n v="7500000"/>
    <n v="0"/>
  </r>
  <r>
    <s v="2025"/>
    <x v="0"/>
    <x v="0"/>
    <x v="1"/>
    <x v="6"/>
    <s v="2 - Poder Ejecutivo"/>
    <x v="3"/>
    <x v="8"/>
    <s v="4 - SERVICIOS SOCIALES"/>
    <s v="4.5 - Protección social"/>
    <s v="4.5.10 - Asistencia social"/>
    <s v="2.7 - OBRAS"/>
    <s v="2.7.2 - INFRAESTRUCTURA"/>
    <s v="N"/>
    <s v="00 - N/A"/>
    <s v="10 - FONDO GENERAL"/>
    <s v="(en blanco)"/>
    <s v="99 - MULTIPROVINCIAL"/>
    <n v="0"/>
    <n v="0"/>
  </r>
  <r>
    <s v="2025"/>
    <x v="0"/>
    <x v="0"/>
    <x v="1"/>
    <x v="6"/>
    <s v="2 - Poder Ejecutivo"/>
    <x v="3"/>
    <x v="9"/>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39999999"/>
  </r>
  <r>
    <s v="2025"/>
    <x v="0"/>
    <x v="0"/>
    <x v="1"/>
    <x v="6"/>
    <s v="2 - Poder Ejecutivo"/>
    <x v="3"/>
    <x v="9"/>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x v="3"/>
    <x v="9"/>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x v="3"/>
    <x v="9"/>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x v="3"/>
    <x v="9"/>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x v="3"/>
    <x v="10"/>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x v="3"/>
    <x v="11"/>
    <s v="1 - SERVICIOS  GENERALES"/>
    <s v="1.1 - Administración general"/>
    <s v="1.1.02 - Gestión administrativa, financiera, fiscal, económica y planificación"/>
    <s v="2.7 - OBRAS"/>
    <s v="2.7.2 - INFRAESTRUCTURA"/>
    <s v="N"/>
    <s v="00 - N/A"/>
    <s v="10 - FONDO GENERAL"/>
    <s v="(en blanco)"/>
    <s v="99 - MULTIPROVINCIAL"/>
    <n v="542516560"/>
    <n v="70322597.870000005"/>
  </r>
  <r>
    <s v="2025"/>
    <x v="0"/>
    <x v="0"/>
    <x v="1"/>
    <x v="6"/>
    <s v="2 - Poder Ejecutivo"/>
    <x v="3"/>
    <x v="11"/>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x v="3"/>
    <x v="11"/>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x v="3"/>
    <x v="11"/>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51529174.009999998"/>
  </r>
  <r>
    <s v="2025"/>
    <x v="0"/>
    <x v="0"/>
    <x v="1"/>
    <x v="6"/>
    <s v="2 - Poder Ejecutivo"/>
    <x v="3"/>
    <x v="11"/>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x v="3"/>
    <x v="11"/>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x v="3"/>
    <x v="11"/>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x v="3"/>
    <x v="11"/>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55566546.79000008"/>
  </r>
  <r>
    <s v="2025"/>
    <x v="0"/>
    <x v="0"/>
    <x v="1"/>
    <x v="6"/>
    <s v="2 - Poder Ejecutivo"/>
    <x v="3"/>
    <x v="13"/>
    <s v="4 - SERVICIOS SOCIALES"/>
    <s v="4.5 - Protección social"/>
    <s v="4.5.99 - Planificación, gestión y supervisión de la protección social"/>
    <s v="2.2 - CONTRATACIÓN DE SERVICIOS"/>
    <s v="2.2.3 - VIÁTICOS"/>
    <s v="S"/>
    <s v="00 - N/A"/>
    <s v="60 - CREDITO EXTERNO"/>
    <s v="(en blanco)"/>
    <s v="99 - MULTIPROVINCIAL"/>
    <n v="22015116"/>
    <n v="0"/>
  </r>
  <r>
    <s v="2025"/>
    <x v="0"/>
    <x v="0"/>
    <x v="1"/>
    <x v="6"/>
    <s v="2 - Poder Ejecutivo"/>
    <x v="3"/>
    <x v="13"/>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0"/>
  </r>
  <r>
    <s v="2025"/>
    <x v="0"/>
    <x v="0"/>
    <x v="1"/>
    <x v="6"/>
    <s v="2 - Poder Ejecutivo"/>
    <x v="3"/>
    <x v="16"/>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x v="3"/>
    <x v="16"/>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x v="3"/>
    <x v="16"/>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x v="3"/>
    <x v="16"/>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x v="3"/>
    <x v="16"/>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x v="3"/>
    <x v="16"/>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x v="3"/>
    <x v="16"/>
    <s v="2 - SERVICIOS ECONÓMICOS"/>
    <s v="2.6 - Transporte"/>
    <s v="2.6.01 - Transporte por carretera"/>
    <s v="2.7 - OBRAS"/>
    <s v="2.7.2 - INFRAESTRUCTURA"/>
    <s v="S"/>
    <s v="29 - CONSTRUCCIÓN DE 1 PUENTE EN LA COMUNIDAD DE CIENFUEGOS, PROVINCIA SANTIAGO"/>
    <s v="10 - FONDO GENERAL"/>
    <n v="14595"/>
    <s v="25 - SANTIAGO"/>
    <n v="0"/>
    <n v="0"/>
  </r>
  <r>
    <s v="2025"/>
    <x v="0"/>
    <x v="0"/>
    <x v="1"/>
    <x v="6"/>
    <s v="2 - Poder Ejecutivo"/>
    <x v="3"/>
    <x v="16"/>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x v="3"/>
    <x v="16"/>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x v="3"/>
    <x v="16"/>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x v="3"/>
    <x v="16"/>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x v="3"/>
    <x v="16"/>
    <s v="4 - SERVICIOS SOCIALES"/>
    <s v="4.1 - Vivienda y servicios comunitarios"/>
    <s v="4.1.02 - Desarrollo comunitario"/>
    <s v="2.7 - OBRAS"/>
    <s v="2.7.2 - INFRAESTRUCTURA"/>
    <s v="S"/>
    <s v="41 - CONSTRUCCIÓN FUNERARIA HONDO VALLE, PROVINCIA ELÍAS PIÑA"/>
    <s v="10 - FONDO GENERAL"/>
    <n v="14210"/>
    <s v="07 - ELIAS PINA"/>
    <n v="0"/>
    <n v="0"/>
  </r>
  <r>
    <s v="2025"/>
    <x v="0"/>
    <x v="0"/>
    <x v="1"/>
    <x v="6"/>
    <s v="2 - Poder Ejecutivo"/>
    <x v="3"/>
    <x v="16"/>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x v="3"/>
    <x v="16"/>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x v="3"/>
    <x v="16"/>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x v="3"/>
    <x v="16"/>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x v="3"/>
    <x v="16"/>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x v="3"/>
    <x v="16"/>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x v="3"/>
    <x v="16"/>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x v="3"/>
    <x v="16"/>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x v="3"/>
    <x v="16"/>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x v="3"/>
    <x v="16"/>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x v="3"/>
    <x v="16"/>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x v="3"/>
    <x v="16"/>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x v="3"/>
    <x v="16"/>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x v="3"/>
    <x v="16"/>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x v="3"/>
    <x v="16"/>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x v="3"/>
    <x v="16"/>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x v="3"/>
    <x v="16"/>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x v="3"/>
    <x v="16"/>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x v="3"/>
    <x v="16"/>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x v="3"/>
    <x v="16"/>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x v="3"/>
    <x v="16"/>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x v="3"/>
    <x v="16"/>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x v="3"/>
    <x v="16"/>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x v="3"/>
    <x v="16"/>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x v="3"/>
    <x v="16"/>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x v="3"/>
    <x v="16"/>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x v="3"/>
    <x v="16"/>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r>
  <r>
    <s v="2025"/>
    <x v="0"/>
    <x v="0"/>
    <x v="1"/>
    <x v="6"/>
    <s v="2 - Poder Ejecutivo"/>
    <x v="3"/>
    <x v="16"/>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x v="3"/>
    <x v="16"/>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x v="3"/>
    <x v="16"/>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x v="3"/>
    <x v="16"/>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x v="3"/>
    <x v="16"/>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x v="3"/>
    <x v="16"/>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r>
  <r>
    <s v="2025"/>
    <x v="0"/>
    <x v="0"/>
    <x v="1"/>
    <x v="6"/>
    <s v="2 - Poder Ejecutivo"/>
    <x v="3"/>
    <x v="16"/>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x v="3"/>
    <x v="16"/>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x v="3"/>
    <x v="16"/>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r>
  <r>
    <s v="2025"/>
    <x v="0"/>
    <x v="0"/>
    <x v="1"/>
    <x v="6"/>
    <s v="2 - Poder Ejecutivo"/>
    <x v="3"/>
    <x v="16"/>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x v="3"/>
    <x v="16"/>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2500000"/>
  </r>
  <r>
    <s v="2025"/>
    <x v="0"/>
    <x v="0"/>
    <x v="1"/>
    <x v="6"/>
    <s v="2 - Poder Ejecutivo"/>
    <x v="3"/>
    <x v="16"/>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r>
  <r>
    <s v="2025"/>
    <x v="0"/>
    <x v="0"/>
    <x v="1"/>
    <x v="6"/>
    <s v="2 - Poder Ejecutivo"/>
    <x v="3"/>
    <x v="16"/>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x v="3"/>
    <x v="16"/>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r>
  <r>
    <s v="2025"/>
    <x v="0"/>
    <x v="0"/>
    <x v="1"/>
    <x v="6"/>
    <s v="2 - Poder Ejecutivo"/>
    <x v="3"/>
    <x v="16"/>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0"/>
  </r>
  <r>
    <s v="2025"/>
    <x v="0"/>
    <x v="0"/>
    <x v="1"/>
    <x v="6"/>
    <s v="2 - Poder Ejecutivo"/>
    <x v="3"/>
    <x v="16"/>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x v="3"/>
    <x v="16"/>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0"/>
  </r>
  <r>
    <s v="2025"/>
    <x v="0"/>
    <x v="0"/>
    <x v="1"/>
    <x v="6"/>
    <s v="2 - Poder Ejecutivo"/>
    <x v="3"/>
    <x v="16"/>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x v="3"/>
    <x v="16"/>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x v="3"/>
    <x v="16"/>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x v="3"/>
    <x v="16"/>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98952826.930000007"/>
  </r>
  <r>
    <s v="2025"/>
    <x v="0"/>
    <x v="0"/>
    <x v="1"/>
    <x v="6"/>
    <s v="2 - Poder Ejecutivo"/>
    <x v="3"/>
    <x v="16"/>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x v="3"/>
    <x v="16"/>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0"/>
  </r>
  <r>
    <s v="2025"/>
    <x v="0"/>
    <x v="0"/>
    <x v="1"/>
    <x v="6"/>
    <s v="2 - Poder Ejecutivo"/>
    <x v="3"/>
    <x v="17"/>
    <s v="1 - SERVICIOS  GENERALES"/>
    <s v="1.1 - Administración general"/>
    <s v="1.1.02 - Gestión administrativa, financiera, fiscal, económica y planificación"/>
    <s v="2.7 - OBRAS"/>
    <s v="2.7.2 - INFRAESTRUCTURA"/>
    <s v="N"/>
    <s v="00 - N/A"/>
    <s v="10 - FONDO GENERAL"/>
    <s v="(en blanco)"/>
    <s v="99 - MULTIPROVINCIAL"/>
    <n v="38240000"/>
    <n v="3098772.46"/>
  </r>
  <r>
    <s v="2025"/>
    <x v="0"/>
    <x v="0"/>
    <x v="1"/>
    <x v="6"/>
    <s v="2 - Poder Ejecutivo"/>
    <x v="3"/>
    <x v="17"/>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x v="3"/>
    <x v="17"/>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x v="3"/>
    <x v="23"/>
    <s v="4 - SERVICIOS SOCIALES"/>
    <s v="4.5 - Protección social"/>
    <s v="4.5.10 - Asistencia social"/>
    <s v="2.7 - OBRAS"/>
    <s v="2.7.2 - INFRAESTRUCTURA"/>
    <s v="N"/>
    <s v="00 - N/A"/>
    <s v="10 - FONDO GENERAL"/>
    <s v="(en blanco)"/>
    <s v="99 - MULTIPROVINCIAL"/>
    <n v="1500000"/>
    <n v="0"/>
  </r>
  <r>
    <s v="2025"/>
    <x v="0"/>
    <x v="0"/>
    <x v="1"/>
    <x v="6"/>
    <s v="2 - Poder Ejecutivo"/>
    <x v="3"/>
    <x v="30"/>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x v="3"/>
    <x v="30"/>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x v="3"/>
    <x v="30"/>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x v="3"/>
    <x v="30"/>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x v="3"/>
    <x v="30"/>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x v="4"/>
    <x v="33"/>
    <s v="1 - SERVICIOS  GENERALES"/>
    <s v="1.4 - Justicia, orden público y seguridad"/>
    <s v="1.4.01 - Servicios de seguridad interior"/>
    <s v="2.7 - OBRAS"/>
    <s v="2.7.2 - INFRAESTRUCTURA"/>
    <s v="N"/>
    <s v="00 - N/A"/>
    <s v="10 - FONDO GENERAL"/>
    <s v="(en blanco)"/>
    <s v="99 - MULTIPROVINCIAL"/>
    <n v="0"/>
    <n v="0"/>
  </r>
  <r>
    <s v="2025"/>
    <x v="0"/>
    <x v="0"/>
    <x v="1"/>
    <x v="6"/>
    <s v="2 - Poder Ejecutivo"/>
    <x v="5"/>
    <x v="49"/>
    <s v="1 - SERVICIOS  GENERALES"/>
    <s v="1.3 - Defensa nacional"/>
    <s v="1.3.01 - Defensa militar"/>
    <s v="2.7 - OBRAS"/>
    <s v="2.7.2 - INFRAESTRUCTURA"/>
    <s v="N"/>
    <s v="00 - N/A"/>
    <s v="10 - FONDO GENERAL"/>
    <s v="(en blanco)"/>
    <s v="99 - MULTIPROVINCIAL"/>
    <n v="0"/>
    <n v="0"/>
  </r>
  <r>
    <s v="2025"/>
    <x v="0"/>
    <x v="0"/>
    <x v="1"/>
    <x v="6"/>
    <s v="2 - Poder Ejecutivo"/>
    <x v="5"/>
    <x v="52"/>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3265000"/>
  </r>
  <r>
    <s v="2025"/>
    <x v="0"/>
    <x v="0"/>
    <x v="1"/>
    <x v="6"/>
    <s v="2 - Poder Ejecutivo"/>
    <x v="5"/>
    <x v="52"/>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x v="5"/>
    <x v="52"/>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x v="5"/>
    <x v="52"/>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x v="5"/>
    <x v="52"/>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x v="5"/>
    <x v="52"/>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x v="5"/>
    <x v="52"/>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x v="5"/>
    <x v="52"/>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x v="5"/>
    <x v="52"/>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x v="5"/>
    <x v="52"/>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x v="5"/>
    <x v="52"/>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x v="5"/>
    <x v="76"/>
    <s v="1 - SERVICIOS  GENERALES"/>
    <s v="1.3 - Defensa nacional"/>
    <s v="1.3.01 - Defensa militar"/>
    <s v="2.7 - OBRAS"/>
    <s v="2.7.2 - INFRAESTRUCTURA"/>
    <s v="N"/>
    <s v="00 - N/A"/>
    <s v="20 - FONDOS CON DESTINO ESPECÍFICO"/>
    <s v="(en blanco)"/>
    <s v="99 - MULTIPROVINCIAL"/>
    <n v="600000"/>
    <n v="0"/>
  </r>
  <r>
    <s v="2025"/>
    <x v="0"/>
    <x v="0"/>
    <x v="1"/>
    <x v="6"/>
    <s v="2 - Poder Ejecutivo"/>
    <x v="6"/>
    <x v="84"/>
    <s v="4 - SERVICIOS SOCIALES"/>
    <s v="4.4 - Educación"/>
    <s v="4.4.04 - Educación superior"/>
    <s v="2.7 - OBRAS"/>
    <s v="2.7.2 - INFRAESTRUCTURA"/>
    <s v="N"/>
    <s v="00 - N/A"/>
    <s v="10 - FONDO GENERAL"/>
    <s v="(en blanco)"/>
    <s v="01 - DISTRITO NACIONAL"/>
    <n v="0"/>
    <n v="264000"/>
  </r>
  <r>
    <s v="2025"/>
    <x v="0"/>
    <x v="0"/>
    <x v="1"/>
    <x v="6"/>
    <s v="2 - Poder Ejecutivo"/>
    <x v="7"/>
    <x v="87"/>
    <s v="1 - SERVICIOS  GENERALES"/>
    <s v="1.1 - Administración general"/>
    <s v="1.1.02 - Gestión administrativa, financiera, fiscal, económica y planificación"/>
    <s v="2.2 - CONTRATACIÓN DE SERVICIOS"/>
    <s v="2.2.5 - ALQUILERES Y RENTAS"/>
    <s v="S"/>
    <s v="00 - N/A"/>
    <s v="60 - CREDITO EXTERNO"/>
    <s v="(en blanco)"/>
    <s v="99 - MULTIPROVINCIAL"/>
    <n v="0"/>
    <n v="10001801.370000001"/>
  </r>
  <r>
    <s v="2025"/>
    <x v="0"/>
    <x v="0"/>
    <x v="1"/>
    <x v="6"/>
    <s v="2 - Poder Ejecutivo"/>
    <x v="7"/>
    <x v="87"/>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2185039.27"/>
  </r>
  <r>
    <s v="2025"/>
    <x v="0"/>
    <x v="0"/>
    <x v="1"/>
    <x v="6"/>
    <s v="2 - Poder Ejecutivo"/>
    <x v="7"/>
    <x v="87"/>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68095779.069999993"/>
  </r>
  <r>
    <s v="2025"/>
    <x v="0"/>
    <x v="0"/>
    <x v="1"/>
    <x v="6"/>
    <s v="2 - Poder Ejecutivo"/>
    <x v="7"/>
    <x v="87"/>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190000"/>
  </r>
  <r>
    <s v="2025"/>
    <x v="0"/>
    <x v="0"/>
    <x v="1"/>
    <x v="6"/>
    <s v="2 - Poder Ejecutivo"/>
    <x v="8"/>
    <x v="98"/>
    <s v="4 - SERVICIOS SOCIALES"/>
    <s v="4.4 - Educación"/>
    <s v="4.4.01 - Educación inicial"/>
    <s v="2.7 - OBRAS"/>
    <s v="2.7.2 - INFRAESTRUCTURA"/>
    <s v="N"/>
    <s v="00 - N/A"/>
    <s v="10 - FONDO GENERAL"/>
    <s v="(en blanco)"/>
    <s v="99 - MULTIPROVINCIAL"/>
    <n v="363000"/>
    <n v="0"/>
  </r>
  <r>
    <s v="2025"/>
    <x v="0"/>
    <x v="0"/>
    <x v="1"/>
    <x v="6"/>
    <s v="2 - Poder Ejecutivo"/>
    <x v="8"/>
    <x v="98"/>
    <s v="4 - SERVICIOS SOCIALES"/>
    <s v="4.4 - Educación"/>
    <s v="4.4.06 - Educación técnica"/>
    <s v="2.7 - OBRAS"/>
    <s v="2.7.2 - INFRAESTRUCTURA"/>
    <s v="N"/>
    <s v="00 - N/A"/>
    <s v="10 - FONDO GENERAL"/>
    <s v="(en blanco)"/>
    <s v="99 - MULTIPROVINCIAL"/>
    <n v="3600"/>
    <n v="0"/>
  </r>
  <r>
    <s v="2025"/>
    <x v="0"/>
    <x v="0"/>
    <x v="1"/>
    <x v="6"/>
    <s v="2 - Poder Ejecutivo"/>
    <x v="8"/>
    <x v="98"/>
    <s v="4 - SERVICIOS SOCIALES"/>
    <s v="4.4 - Educación"/>
    <s v="4.4.07 - Educación vocacional"/>
    <s v="2.7 - OBRAS"/>
    <s v="2.7.2 - INFRAESTRUCTURA"/>
    <s v="N"/>
    <s v="00 - N/A"/>
    <s v="10 - FONDO GENERAL"/>
    <s v="(en blanco)"/>
    <s v="99 - MULTIPROVINCIAL"/>
    <n v="215000"/>
    <n v="0"/>
  </r>
  <r>
    <s v="2025"/>
    <x v="0"/>
    <x v="0"/>
    <x v="1"/>
    <x v="6"/>
    <s v="2 - Poder Ejecutivo"/>
    <x v="8"/>
    <x v="98"/>
    <s v="4 - SERVICIOS SOCIALES"/>
    <s v="4.4 - Educación"/>
    <s v="4.4.99 - Planificación, gestión y supervisión de la educación"/>
    <s v="2.7 - OBRAS"/>
    <s v="2.7.2 - INFRAESTRUCTURA"/>
    <s v="N"/>
    <s v="00 - N/A"/>
    <s v="10 - FONDO GENERAL"/>
    <s v="(en blanco)"/>
    <s v="99 - MULTIPROVINCIAL"/>
    <n v="8520"/>
    <n v="0"/>
  </r>
  <r>
    <s v="2025"/>
    <x v="0"/>
    <x v="0"/>
    <x v="1"/>
    <x v="6"/>
    <s v="2 - Poder Ejecutivo"/>
    <x v="8"/>
    <x v="105"/>
    <s v="4 - SERVICIOS SOCIALES"/>
    <s v="4.4 - Educación"/>
    <s v="4.4.99 - Planificación, gestión y supervisión de la educación"/>
    <s v="2.7 - OBRAS"/>
    <s v="2.7.2 - INFRAESTRUCTURA"/>
    <s v="N"/>
    <s v="00 - N/A"/>
    <s v="10 - FONDO GENERAL"/>
    <s v="(en blanco)"/>
    <s v="99 - MULTIPROVINCIAL"/>
    <n v="3210000"/>
    <n v="0"/>
  </r>
  <r>
    <s v="2025"/>
    <x v="0"/>
    <x v="0"/>
    <x v="1"/>
    <x v="6"/>
    <s v="2 - Poder Ejecutivo"/>
    <x v="9"/>
    <x v="108"/>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0"/>
  </r>
  <r>
    <s v="2025"/>
    <x v="0"/>
    <x v="0"/>
    <x v="1"/>
    <x v="6"/>
    <s v="2 - Poder Ejecutivo"/>
    <x v="9"/>
    <x v="108"/>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0"/>
  </r>
  <r>
    <s v="2025"/>
    <x v="0"/>
    <x v="0"/>
    <x v="1"/>
    <x v="6"/>
    <s v="2 - Poder Ejecutivo"/>
    <x v="9"/>
    <x v="108"/>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0"/>
  </r>
  <r>
    <s v="2025"/>
    <x v="0"/>
    <x v="0"/>
    <x v="1"/>
    <x v="6"/>
    <s v="2 - Poder Ejecutivo"/>
    <x v="9"/>
    <x v="108"/>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0"/>
  </r>
  <r>
    <s v="2025"/>
    <x v="0"/>
    <x v="0"/>
    <x v="1"/>
    <x v="6"/>
    <s v="2 - Poder Ejecutivo"/>
    <x v="9"/>
    <x v="108"/>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0"/>
  </r>
  <r>
    <s v="2025"/>
    <x v="0"/>
    <x v="0"/>
    <x v="1"/>
    <x v="6"/>
    <s v="2 - Poder Ejecutivo"/>
    <x v="9"/>
    <x v="108"/>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0"/>
  </r>
  <r>
    <s v="2025"/>
    <x v="0"/>
    <x v="0"/>
    <x v="1"/>
    <x v="6"/>
    <s v="2 - Poder Ejecutivo"/>
    <x v="9"/>
    <x v="108"/>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x v="9"/>
    <x v="108"/>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x v="9"/>
    <x v="108"/>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x v="9"/>
    <x v="108"/>
    <s v="4 - SERVICIOS SOCIALES"/>
    <s v="4.2 - Salud"/>
    <s v="4.2.99 - Planificación, gestión y supervisión de la salud"/>
    <s v="2.7 - OBRAS"/>
    <s v="2.7.2 - INFRAESTRUCTURA"/>
    <s v="N"/>
    <s v="00 - N/A"/>
    <s v="10 - FONDO GENERAL"/>
    <s v="(en blanco)"/>
    <s v="99 - MULTIPROVINCIAL"/>
    <n v="500000"/>
    <n v="0"/>
  </r>
  <r>
    <s v="2025"/>
    <x v="0"/>
    <x v="0"/>
    <x v="1"/>
    <x v="6"/>
    <s v="2 - Poder Ejecutivo"/>
    <x v="9"/>
    <x v="109"/>
    <s v="4 - SERVICIOS SOCIALES"/>
    <s v="4.2 - Salud"/>
    <s v="4.2.03 - Servicios de la salud pública y prevención de la salud"/>
    <s v="2.2 - CONTRATACIÓN DE SERVICIOS"/>
    <s v="2.2.1 - SERVICIOS BÁSICOS"/>
    <s v="S"/>
    <s v="00 - N/A"/>
    <s v="70 - DONACION EXTERNA"/>
    <s v="(en blanco)"/>
    <s v="99 - MULTIPROVINCIAL"/>
    <n v="2583878"/>
    <n v="534868.07999999996"/>
  </r>
  <r>
    <s v="2025"/>
    <x v="0"/>
    <x v="0"/>
    <x v="1"/>
    <x v="6"/>
    <s v="2 - Poder Ejecutivo"/>
    <x v="9"/>
    <x v="109"/>
    <s v="4 - SERVICIOS SOCIALES"/>
    <s v="4.2 - Salud"/>
    <s v="4.2.03 - Servicios de la salud pública y prevención de la salud"/>
    <s v="2.2 - CONTRATACIÓN DE SERVICIOS"/>
    <s v="2.2.2 - PUBLICIDAD, IMPRESIÓN Y ENCUADERNACIÓN"/>
    <s v="S"/>
    <s v="00 - N/A"/>
    <s v="10 - FONDO GENERAL"/>
    <s v="(en blanco)"/>
    <s v="99 - MULTIPROVINCIAL"/>
    <n v="5906893"/>
    <n v="103963.98000000001"/>
  </r>
  <r>
    <s v="2025"/>
    <x v="0"/>
    <x v="0"/>
    <x v="1"/>
    <x v="6"/>
    <s v="2 - Poder Ejecutivo"/>
    <x v="9"/>
    <x v="109"/>
    <s v="4 - SERVICIOS SOCIALES"/>
    <s v="4.2 - Salud"/>
    <s v="4.2.03 - Servicios de la salud pública y prevención de la salud"/>
    <s v="2.2 - CONTRATACIÓN DE SERVICIOS"/>
    <s v="2.2.2 - PUBLICIDAD, IMPRESIÓN Y ENCUADERNACIÓN"/>
    <s v="S"/>
    <s v="00 - N/A"/>
    <s v="70 - DONACION EXTERNA"/>
    <s v="(en blanco)"/>
    <s v="99 - MULTIPROVINCIAL"/>
    <n v="1680776"/>
    <n v="0"/>
  </r>
  <r>
    <s v="2025"/>
    <x v="0"/>
    <x v="0"/>
    <x v="1"/>
    <x v="6"/>
    <s v="2 - Poder Ejecutivo"/>
    <x v="9"/>
    <x v="109"/>
    <s v="4 - SERVICIOS SOCIALES"/>
    <s v="4.2 - Salud"/>
    <s v="4.2.03 - Servicios de la salud pública y prevención de la salud"/>
    <s v="2.2 - CONTRATACIÓN DE SERVICIOS"/>
    <s v="2.2.3 - VIÁTICOS"/>
    <s v="S"/>
    <s v="00 - N/A"/>
    <s v="10 - FONDO GENERAL"/>
    <s v="(en blanco)"/>
    <s v="99 - MULTIPROVINCIAL"/>
    <n v="2194500"/>
    <n v="0"/>
  </r>
  <r>
    <s v="2025"/>
    <x v="0"/>
    <x v="0"/>
    <x v="1"/>
    <x v="6"/>
    <s v="2 - Poder Ejecutivo"/>
    <x v="9"/>
    <x v="109"/>
    <s v="4 - SERVICIOS SOCIALES"/>
    <s v="4.2 - Salud"/>
    <s v="4.2.03 - Servicios de la salud pública y prevención de la salud"/>
    <s v="2.2 - CONTRATACIÓN DE SERVICIOS"/>
    <s v="2.2.3 - VIÁTICOS"/>
    <s v="S"/>
    <s v="00 - N/A"/>
    <s v="70 - DONACION EXTERNA"/>
    <s v="(en blanco)"/>
    <s v="99 - MULTIPROVINCIAL"/>
    <n v="18825543"/>
    <n v="207262.5"/>
  </r>
  <r>
    <s v="2025"/>
    <x v="0"/>
    <x v="0"/>
    <x v="1"/>
    <x v="6"/>
    <s v="2 - Poder Ejecutivo"/>
    <x v="9"/>
    <x v="109"/>
    <s v="4 - SERVICIOS SOCIALES"/>
    <s v="4.2 - Salud"/>
    <s v="4.2.03 - Servicios de la salud pública y prevención de la salud"/>
    <s v="2.2 - CONTRATACIÓN DE SERVICIOS"/>
    <s v="2.2.4 - TRANSPORTE Y ALMACENAJE"/>
    <s v="S"/>
    <s v="00 - N/A"/>
    <s v="10 - FONDO GENERAL"/>
    <s v="(en blanco)"/>
    <s v="99 - MULTIPROVINCIAL"/>
    <n v="1500000"/>
    <n v="105236.68"/>
  </r>
  <r>
    <s v="2025"/>
    <x v="0"/>
    <x v="0"/>
    <x v="1"/>
    <x v="6"/>
    <s v="2 - Poder Ejecutivo"/>
    <x v="9"/>
    <x v="109"/>
    <s v="4 - SERVICIOS SOCIALES"/>
    <s v="4.2 - Salud"/>
    <s v="4.2.03 - Servicios de la salud pública y prevención de la salud"/>
    <s v="2.2 - CONTRATACIÓN DE SERVICIOS"/>
    <s v="2.2.4 - TRANSPORTE Y ALMACENAJE"/>
    <s v="S"/>
    <s v="00 - N/A"/>
    <s v="70 - DONACION EXTERNA"/>
    <s v="(en blanco)"/>
    <s v="99 - MULTIPROVINCIAL"/>
    <n v="4279887"/>
    <n v="752800"/>
  </r>
  <r>
    <s v="2025"/>
    <x v="0"/>
    <x v="0"/>
    <x v="1"/>
    <x v="6"/>
    <s v="2 - Poder Ejecutivo"/>
    <x v="9"/>
    <x v="109"/>
    <s v="4 - SERVICIOS SOCIALES"/>
    <s v="4.2 - Salud"/>
    <s v="4.2.03 - Servicios de la salud pública y prevención de la salud"/>
    <s v="2.2 - CONTRATACIÓN DE SERVICIOS"/>
    <s v="2.2.5 - ALQUILERES Y RENTAS"/>
    <s v="S"/>
    <s v="00 - N/A"/>
    <s v="10 - FONDO GENERAL"/>
    <s v="(en blanco)"/>
    <s v="99 - MULTIPROVINCIAL"/>
    <n v="1405800"/>
    <n v="0"/>
  </r>
  <r>
    <s v="2025"/>
    <x v="0"/>
    <x v="0"/>
    <x v="1"/>
    <x v="6"/>
    <s v="2 - Poder Ejecutivo"/>
    <x v="9"/>
    <x v="109"/>
    <s v="4 - SERVICIOS SOCIALES"/>
    <s v="4.2 - Salud"/>
    <s v="4.2.03 - Servicios de la salud pública y prevención de la salud"/>
    <s v="2.2 - CONTRATACIÓN DE SERVICIOS"/>
    <s v="2.2.5 - ALQUILERES Y RENTAS"/>
    <s v="S"/>
    <s v="00 - N/A"/>
    <s v="70 - DONACION EXTERNA"/>
    <s v="(en blanco)"/>
    <s v="99 - MULTIPROVINCIAL"/>
    <n v="2851077"/>
    <n v="0"/>
  </r>
  <r>
    <s v="2025"/>
    <x v="0"/>
    <x v="0"/>
    <x v="1"/>
    <x v="6"/>
    <s v="2 - Poder Ejecutivo"/>
    <x v="9"/>
    <x v="109"/>
    <s v="4 - SERVICIOS SOCIALES"/>
    <s v="4.2 - Salud"/>
    <s v="4.2.03 - Servicios de la salud pública y prevención de la salud"/>
    <s v="2.2 - CONTRATACIÓN DE SERVICIOS"/>
    <s v="2.2.6 - SEGUROS"/>
    <s v="S"/>
    <s v="00 - N/A"/>
    <s v="70 - DONACION EXTERNA"/>
    <s v="(en blanco)"/>
    <s v="99 - MULTIPROVINCIAL"/>
    <n v="268477"/>
    <n v="503371"/>
  </r>
  <r>
    <s v="2025"/>
    <x v="0"/>
    <x v="0"/>
    <x v="1"/>
    <x v="6"/>
    <s v="2 - Poder Ejecutivo"/>
    <x v="9"/>
    <x v="109"/>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0"/>
    <n v="0"/>
  </r>
  <r>
    <s v="2025"/>
    <x v="0"/>
    <x v="0"/>
    <x v="1"/>
    <x v="6"/>
    <s v="2 - Poder Ejecutivo"/>
    <x v="9"/>
    <x v="109"/>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275538.62"/>
  </r>
  <r>
    <s v="2025"/>
    <x v="0"/>
    <x v="0"/>
    <x v="1"/>
    <x v="6"/>
    <s v="2 - Poder Ejecutivo"/>
    <x v="9"/>
    <x v="109"/>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5342323.75"/>
  </r>
  <r>
    <s v="2025"/>
    <x v="0"/>
    <x v="0"/>
    <x v="1"/>
    <x v="6"/>
    <s v="2 - Poder Ejecutivo"/>
    <x v="9"/>
    <x v="109"/>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16184024.319999998"/>
  </r>
  <r>
    <s v="2025"/>
    <x v="0"/>
    <x v="0"/>
    <x v="1"/>
    <x v="6"/>
    <s v="2 - Poder Ejecutivo"/>
    <x v="9"/>
    <x v="109"/>
    <s v="4 - SERVICIOS SOCIALES"/>
    <s v="4.2 - Salud"/>
    <s v="4.2.03 - Servicios de la salud pública y prevención de la salud"/>
    <s v="2.2 - CONTRATACIÓN DE SERVICIOS"/>
    <s v="2.2.9 - OTRAS CONTRATACIONES DE SERVICIOS"/>
    <s v="S"/>
    <s v="00 - N/A"/>
    <s v="10 - FONDO GENERAL"/>
    <s v="(en blanco)"/>
    <s v="99 - MULTIPROVINCIAL"/>
    <n v="3230000"/>
    <n v="422723.22000000003"/>
  </r>
  <r>
    <s v="2025"/>
    <x v="0"/>
    <x v="0"/>
    <x v="1"/>
    <x v="6"/>
    <s v="2 - Poder Ejecutivo"/>
    <x v="9"/>
    <x v="109"/>
    <s v="4 - SERVICIOS SOCIALES"/>
    <s v="4.2 - Salud"/>
    <s v="4.2.03 - Servicios de la salud pública y prevención de la salud"/>
    <s v="2.2 - CONTRATACIÓN DE SERVICIOS"/>
    <s v="2.2.9 - OTRAS CONTRATACIONES DE SERVICIOS"/>
    <s v="S"/>
    <s v="00 - N/A"/>
    <s v="70 - DONACION EXTERNA"/>
    <s v="(en blanco)"/>
    <s v="99 - MULTIPROVINCIAL"/>
    <n v="988064"/>
    <n v="6158022.5"/>
  </r>
  <r>
    <s v="2025"/>
    <x v="0"/>
    <x v="0"/>
    <x v="1"/>
    <x v="6"/>
    <s v="2 - Poder Ejecutivo"/>
    <x v="9"/>
    <x v="109"/>
    <s v="4 - SERVICIOS SOCIALES"/>
    <s v="4.2 - Salud"/>
    <s v="4.2.03 - Servicios de la salud pública y prevención de la salud"/>
    <s v="2.3 - MATERIALES Y SUMINISTROS"/>
    <s v="2.3.1 - ALIMENTOS Y PRODUCTOS AGROFORESTALES"/>
    <s v="S"/>
    <s v="00 - N/A"/>
    <s v="10 - FONDO GENERAL"/>
    <s v="(en blanco)"/>
    <s v="99 - MULTIPROVINCIAL"/>
    <n v="225000"/>
    <n v="0"/>
  </r>
  <r>
    <s v="2025"/>
    <x v="0"/>
    <x v="0"/>
    <x v="1"/>
    <x v="6"/>
    <s v="2 - Poder Ejecutivo"/>
    <x v="9"/>
    <x v="109"/>
    <s v="4 - SERVICIOS SOCIALES"/>
    <s v="4.2 - Salud"/>
    <s v="4.2.03 - Servicios de la salud pública y prevención de la salud"/>
    <s v="2.3 - MATERIALES Y SUMINISTROS"/>
    <s v="2.3.2 - TEXTILES Y VESTUARIOS"/>
    <s v="S"/>
    <s v="00 - N/A"/>
    <s v="10 - FONDO GENERAL"/>
    <s v="(en blanco)"/>
    <s v="99 - MULTIPROVINCIAL"/>
    <n v="0"/>
    <n v="492591"/>
  </r>
  <r>
    <s v="2025"/>
    <x v="0"/>
    <x v="0"/>
    <x v="1"/>
    <x v="6"/>
    <s v="2 - Poder Ejecutivo"/>
    <x v="9"/>
    <x v="109"/>
    <s v="4 - SERVICIOS SOCIALES"/>
    <s v="4.2 - Salud"/>
    <s v="4.2.03 - Servicios de la salud pública y prevención de la salud"/>
    <s v="2.3 - MATERIALES Y SUMINISTROS"/>
    <s v="2.3.4 - PRODUCTOS FARMACÉUTICOS"/>
    <s v="S"/>
    <s v="00 - N/A"/>
    <s v="10 - FONDO GENERAL"/>
    <s v="(en blanco)"/>
    <s v="99 - MULTIPROVINCIAL"/>
    <n v="92625"/>
    <n v="0"/>
  </r>
  <r>
    <s v="2025"/>
    <x v="0"/>
    <x v="0"/>
    <x v="1"/>
    <x v="6"/>
    <s v="2 - Poder Ejecutivo"/>
    <x v="9"/>
    <x v="109"/>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r>
  <r>
    <s v="2025"/>
    <x v="0"/>
    <x v="0"/>
    <x v="1"/>
    <x v="6"/>
    <s v="2 - Poder Ejecutivo"/>
    <x v="9"/>
    <x v="109"/>
    <s v="4 - SERVICIOS SOCIALES"/>
    <s v="4.2 - Salud"/>
    <s v="4.2.03 - Servicios de la salud pública y prevención de la salud"/>
    <s v="2.3 - MATERIALES Y SUMINISTROS"/>
    <s v="2.3.9 - PRODUCTOS Y ÚTILES VARIOS"/>
    <s v="S"/>
    <s v="00 - N/A"/>
    <s v="10 - FONDO GENERAL"/>
    <s v="(en blanco)"/>
    <s v="99 - MULTIPROVINCIAL"/>
    <n v="578361"/>
    <n v="1250149.8599999999"/>
  </r>
  <r>
    <s v="2025"/>
    <x v="0"/>
    <x v="0"/>
    <x v="1"/>
    <x v="6"/>
    <s v="2 - Poder Ejecutivo"/>
    <x v="9"/>
    <x v="109"/>
    <s v="4 - SERVICIOS SOCIALES"/>
    <s v="4.2 - Salud"/>
    <s v="4.2.03 - Servicios de la salud pública y prevención de la salud"/>
    <s v="2.3 - MATERIALES Y SUMINISTROS"/>
    <s v="2.3.9 - PRODUCTOS Y ÚTILES VARIOS"/>
    <s v="S"/>
    <s v="00 - N/A"/>
    <s v="70 - DONACION EXTERNA"/>
    <s v="(en blanco)"/>
    <s v="99 - MULTIPROVINCIAL"/>
    <n v="193835"/>
    <n v="170497.99"/>
  </r>
  <r>
    <s v="2025"/>
    <x v="0"/>
    <x v="0"/>
    <x v="1"/>
    <x v="6"/>
    <s v="2 - Poder Ejecutivo"/>
    <x v="10"/>
    <x v="112"/>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x v="10"/>
    <x v="112"/>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x v="10"/>
    <x v="112"/>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x v="10"/>
    <x v="112"/>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x v="10"/>
    <x v="112"/>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x v="10"/>
    <x v="112"/>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x v="10"/>
    <x v="112"/>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x v="10"/>
    <x v="112"/>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x v="10"/>
    <x v="112"/>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x v="10"/>
    <x v="112"/>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x v="10"/>
    <x v="112"/>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x v="10"/>
    <x v="112"/>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x v="10"/>
    <x v="112"/>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x v="10"/>
    <x v="112"/>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x v="10"/>
    <x v="112"/>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x v="10"/>
    <x v="112"/>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x v="10"/>
    <x v="112"/>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x v="10"/>
    <x v="112"/>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x v="10"/>
    <x v="112"/>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x v="10"/>
    <x v="112"/>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199463381.48000002"/>
  </r>
  <r>
    <s v="2025"/>
    <x v="0"/>
    <x v="0"/>
    <x v="1"/>
    <x v="6"/>
    <s v="2 - Poder Ejecutivo"/>
    <x v="11"/>
    <x v="115"/>
    <s v="4 - SERVICIOS SOCIALES"/>
    <s v="4.5 - Protección social"/>
    <s v="4.5.06 - Desempleo"/>
    <s v="2.2 - CONTRATACIÓN DE SERVICIOS"/>
    <s v="2.2.8 - OTROS SERVICIOS NO INCLUIDOS EN CONCEPTOS ANTERIORES"/>
    <s v="S"/>
    <s v="00 - N/A"/>
    <s v="60 - CREDITO EXTERNO"/>
    <s v="(en blanco)"/>
    <s v="25 - SANTIAGO"/>
    <n v="136650912"/>
    <n v="3345550"/>
  </r>
  <r>
    <s v="2025"/>
    <x v="0"/>
    <x v="0"/>
    <x v="1"/>
    <x v="6"/>
    <s v="2 - Poder Ejecutivo"/>
    <x v="11"/>
    <x v="115"/>
    <s v="4 - SERVICIOS SOCIALES"/>
    <s v="4.5 - Protección social"/>
    <s v="4.5.06 - Desempleo"/>
    <s v="2.2 - CONTRATACIÓN DE SERVICIOS"/>
    <s v="2.2.9 - OTRAS CONTRATACIONES DE SERVICIOS"/>
    <s v="S"/>
    <s v="00 - N/A"/>
    <s v="60 - CREDITO EXTERNO"/>
    <s v="(en blanco)"/>
    <s v="25 - SANTIAGO"/>
    <n v="113862626"/>
    <n v="0"/>
  </r>
  <r>
    <s v="2025"/>
    <x v="0"/>
    <x v="0"/>
    <x v="1"/>
    <x v="6"/>
    <s v="2 - Poder Ejecutivo"/>
    <x v="12"/>
    <x v="116"/>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3855800"/>
  </r>
  <r>
    <s v="2025"/>
    <x v="0"/>
    <x v="0"/>
    <x v="1"/>
    <x v="6"/>
    <s v="2 - Poder Ejecutivo"/>
    <x v="12"/>
    <x v="116"/>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10782000"/>
  </r>
  <r>
    <s v="2025"/>
    <x v="0"/>
    <x v="0"/>
    <x v="1"/>
    <x v="6"/>
    <s v="2 - Poder Ejecutivo"/>
    <x v="12"/>
    <x v="116"/>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714403.8"/>
  </r>
  <r>
    <s v="2025"/>
    <x v="0"/>
    <x v="0"/>
    <x v="1"/>
    <x v="6"/>
    <s v="2 - Poder Ejecutivo"/>
    <x v="12"/>
    <x v="116"/>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x v="12"/>
    <x v="116"/>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x v="12"/>
    <x v="116"/>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x v="12"/>
    <x v="116"/>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x v="12"/>
    <x v="116"/>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x v="12"/>
    <x v="116"/>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x v="12"/>
    <x v="116"/>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x v="12"/>
    <x v="116"/>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x v="12"/>
    <x v="116"/>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263564.39"/>
  </r>
  <r>
    <s v="2025"/>
    <x v="0"/>
    <x v="0"/>
    <x v="1"/>
    <x v="6"/>
    <s v="2 - Poder Ejecutivo"/>
    <x v="12"/>
    <x v="116"/>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x v="12"/>
    <x v="116"/>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x v="12"/>
    <x v="116"/>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x v="12"/>
    <x v="116"/>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x v="12"/>
    <x v="116"/>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x v="12"/>
    <x v="116"/>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x v="12"/>
    <x v="116"/>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x v="12"/>
    <x v="116"/>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x v="12"/>
    <x v="116"/>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x v="12"/>
    <x v="116"/>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x v="12"/>
    <x v="116"/>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x v="12"/>
    <x v="116"/>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x v="12"/>
    <x v="116"/>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76270.40000000002"/>
  </r>
  <r>
    <s v="2025"/>
    <x v="0"/>
    <x v="0"/>
    <x v="1"/>
    <x v="6"/>
    <s v="2 - Poder Ejecutivo"/>
    <x v="12"/>
    <x v="116"/>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x v="12"/>
    <x v="116"/>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x v="12"/>
    <x v="116"/>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x v="12"/>
    <x v="116"/>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x v="12"/>
    <x v="116"/>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078112.5"/>
  </r>
  <r>
    <s v="2025"/>
    <x v="0"/>
    <x v="0"/>
    <x v="1"/>
    <x v="6"/>
    <s v="2 - Poder Ejecutivo"/>
    <x v="12"/>
    <x v="116"/>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x v="12"/>
    <x v="116"/>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x v="12"/>
    <x v="116"/>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78292.08"/>
  </r>
  <r>
    <s v="2025"/>
    <x v="0"/>
    <x v="0"/>
    <x v="1"/>
    <x v="6"/>
    <s v="2 - Poder Ejecutivo"/>
    <x v="12"/>
    <x v="116"/>
    <s v="2 - SERVICIOS ECONÓMICOS"/>
    <s v="2.2 - Agropecuaria, caza, pesca y silvicultura"/>
    <s v="2.2.01 - Agropecuaria"/>
    <s v="2.7 - OBRAS"/>
    <s v="2.7.2 - INFRAESTRUCTURA"/>
    <s v="N"/>
    <s v="00 - N/A"/>
    <s v="10 - FONDO GENERAL"/>
    <s v="(en blanco)"/>
    <s v="99 - MULTIPROVINCIAL"/>
    <n v="757056129"/>
    <n v="321860849.36000007"/>
  </r>
  <r>
    <s v="2025"/>
    <x v="0"/>
    <x v="0"/>
    <x v="1"/>
    <x v="6"/>
    <s v="2 - Poder Ejecutivo"/>
    <x v="12"/>
    <x v="116"/>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x v="12"/>
    <x v="116"/>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x v="12"/>
    <x v="116"/>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x v="12"/>
    <x v="116"/>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x v="12"/>
    <x v="116"/>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x v="12"/>
    <x v="116"/>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x v="12"/>
    <x v="116"/>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x v="12"/>
    <x v="116"/>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x v="12"/>
    <x v="116"/>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x v="12"/>
    <x v="116"/>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x v="12"/>
    <x v="116"/>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x v="12"/>
    <x v="116"/>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222240"/>
  </r>
  <r>
    <s v="2025"/>
    <x v="0"/>
    <x v="0"/>
    <x v="1"/>
    <x v="6"/>
    <s v="2 - Poder Ejecutivo"/>
    <x v="12"/>
    <x v="116"/>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x v="12"/>
    <x v="116"/>
    <s v="4 - SERVICIOS SOCIALES"/>
    <s v="4.1 - Vivienda y servicios comunitarios"/>
    <s v="4.1.03 - Abastecimiento de agua potable"/>
    <s v="2.7 - OBRAS"/>
    <s v="2.7.2 - INFRAESTRUCTURA"/>
    <s v="N"/>
    <s v="00 - N/A"/>
    <s v="10 - FONDO GENERAL"/>
    <s v="(en blanco)"/>
    <s v="99 - MULTIPROVINCIAL"/>
    <n v="100000"/>
    <n v="0"/>
  </r>
  <r>
    <s v="2025"/>
    <x v="0"/>
    <x v="0"/>
    <x v="1"/>
    <x v="6"/>
    <s v="2 - Poder Ejecutivo"/>
    <x v="12"/>
    <x v="117"/>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546000"/>
  </r>
  <r>
    <s v="2025"/>
    <x v="0"/>
    <x v="0"/>
    <x v="1"/>
    <x v="6"/>
    <s v="2 - Poder Ejecutivo"/>
    <x v="12"/>
    <x v="117"/>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84029.4"/>
  </r>
  <r>
    <s v="2025"/>
    <x v="0"/>
    <x v="0"/>
    <x v="1"/>
    <x v="6"/>
    <s v="2 - Poder Ejecutivo"/>
    <x v="12"/>
    <x v="117"/>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x v="12"/>
    <x v="117"/>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x v="12"/>
    <x v="117"/>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x v="12"/>
    <x v="117"/>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245825"/>
  </r>
  <r>
    <s v="2025"/>
    <x v="0"/>
    <x v="0"/>
    <x v="1"/>
    <x v="6"/>
    <s v="2 - Poder Ejecutivo"/>
    <x v="12"/>
    <x v="117"/>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x v="12"/>
    <x v="117"/>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x v="12"/>
    <x v="117"/>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x v="12"/>
    <x v="117"/>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219882.53"/>
  </r>
  <r>
    <s v="2025"/>
    <x v="0"/>
    <x v="0"/>
    <x v="1"/>
    <x v="6"/>
    <s v="2 - Poder Ejecutivo"/>
    <x v="12"/>
    <x v="117"/>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x v="12"/>
    <x v="121"/>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140000"/>
  </r>
  <r>
    <s v="2025"/>
    <x v="0"/>
    <x v="0"/>
    <x v="1"/>
    <x v="6"/>
    <s v="2 - Poder Ejecutivo"/>
    <x v="12"/>
    <x v="121"/>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x v="12"/>
    <x v="121"/>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174249.02000000002"/>
  </r>
  <r>
    <s v="2025"/>
    <x v="0"/>
    <x v="0"/>
    <x v="1"/>
    <x v="6"/>
    <s v="2 - Poder Ejecutivo"/>
    <x v="12"/>
    <x v="121"/>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x v="12"/>
    <x v="121"/>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34560.25"/>
  </r>
  <r>
    <s v="2025"/>
    <x v="0"/>
    <x v="0"/>
    <x v="1"/>
    <x v="6"/>
    <s v="2 - Poder Ejecutivo"/>
    <x v="12"/>
    <x v="121"/>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x v="12"/>
    <x v="121"/>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x v="12"/>
    <x v="121"/>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x v="12"/>
    <x v="121"/>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x v="12"/>
    <x v="121"/>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x v="12"/>
    <x v="121"/>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x v="12"/>
    <x v="121"/>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x v="12"/>
    <x v="121"/>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x v="12"/>
    <x v="121"/>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x v="12"/>
    <x v="121"/>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x v="12"/>
    <x v="121"/>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x v="12"/>
    <x v="121"/>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x v="13"/>
    <x v="122"/>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x v="13"/>
    <x v="122"/>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x v="13"/>
    <x v="122"/>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x v="13"/>
    <x v="122"/>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x v="13"/>
    <x v="122"/>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x v="13"/>
    <x v="122"/>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x v="13"/>
    <x v="122"/>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x v="13"/>
    <x v="122"/>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x v="13"/>
    <x v="122"/>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x v="13"/>
    <x v="122"/>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x v="13"/>
    <x v="122"/>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x v="13"/>
    <x v="122"/>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x v="13"/>
    <x v="122"/>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x v="13"/>
    <x v="122"/>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x v="13"/>
    <x v="122"/>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x v="13"/>
    <x v="122"/>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x v="13"/>
    <x v="122"/>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x v="13"/>
    <x v="122"/>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x v="13"/>
    <x v="122"/>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x v="13"/>
    <x v="122"/>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x v="13"/>
    <x v="122"/>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x v="13"/>
    <x v="122"/>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x v="13"/>
    <x v="122"/>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x v="13"/>
    <x v="122"/>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x v="13"/>
    <x v="122"/>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x v="13"/>
    <x v="122"/>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x v="13"/>
    <x v="122"/>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x v="13"/>
    <x v="122"/>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x v="13"/>
    <x v="122"/>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x v="13"/>
    <x v="122"/>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x v="13"/>
    <x v="122"/>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x v="13"/>
    <x v="122"/>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x v="13"/>
    <x v="122"/>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x v="13"/>
    <x v="122"/>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x v="13"/>
    <x v="122"/>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x v="13"/>
    <x v="122"/>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x v="13"/>
    <x v="122"/>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x v="13"/>
    <x v="122"/>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x v="13"/>
    <x v="122"/>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x v="13"/>
    <x v="122"/>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x v="13"/>
    <x v="122"/>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x v="13"/>
    <x v="122"/>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x v="13"/>
    <x v="122"/>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x v="13"/>
    <x v="122"/>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x v="13"/>
    <x v="122"/>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x v="13"/>
    <x v="122"/>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x v="13"/>
    <x v="122"/>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x v="13"/>
    <x v="122"/>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x v="13"/>
    <x v="122"/>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x v="13"/>
    <x v="122"/>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x v="13"/>
    <x v="122"/>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x v="13"/>
    <x v="122"/>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x v="13"/>
    <x v="122"/>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x v="13"/>
    <x v="122"/>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x v="13"/>
    <x v="122"/>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x v="13"/>
    <x v="122"/>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x v="13"/>
    <x v="122"/>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x v="13"/>
    <x v="122"/>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x v="13"/>
    <x v="122"/>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x v="13"/>
    <x v="122"/>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x v="13"/>
    <x v="122"/>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x v="13"/>
    <x v="122"/>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x v="13"/>
    <x v="122"/>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x v="13"/>
    <x v="122"/>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x v="13"/>
    <x v="122"/>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x v="13"/>
    <x v="122"/>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x v="13"/>
    <x v="122"/>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x v="13"/>
    <x v="122"/>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x v="13"/>
    <x v="122"/>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x v="13"/>
    <x v="122"/>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x v="13"/>
    <x v="122"/>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x v="13"/>
    <x v="122"/>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x v="13"/>
    <x v="122"/>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x v="13"/>
    <x v="122"/>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x v="13"/>
    <x v="122"/>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x v="13"/>
    <x v="122"/>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x v="13"/>
    <x v="122"/>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x v="13"/>
    <x v="122"/>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x v="13"/>
    <x v="122"/>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x v="13"/>
    <x v="122"/>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x v="13"/>
    <x v="122"/>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x v="13"/>
    <x v="122"/>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x v="13"/>
    <x v="122"/>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x v="13"/>
    <x v="122"/>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x v="13"/>
    <x v="122"/>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x v="13"/>
    <x v="122"/>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x v="13"/>
    <x v="122"/>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x v="13"/>
    <x v="122"/>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x v="13"/>
    <x v="122"/>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x v="13"/>
    <x v="122"/>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x v="13"/>
    <x v="122"/>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x v="13"/>
    <x v="122"/>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x v="13"/>
    <x v="122"/>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x v="13"/>
    <x v="122"/>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x v="13"/>
    <x v="122"/>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x v="13"/>
    <x v="122"/>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x v="13"/>
    <x v="122"/>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x v="13"/>
    <x v="122"/>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x v="13"/>
    <x v="122"/>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x v="13"/>
    <x v="122"/>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x v="13"/>
    <x v="122"/>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x v="13"/>
    <x v="122"/>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x v="13"/>
    <x v="122"/>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x v="13"/>
    <x v="122"/>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x v="13"/>
    <x v="122"/>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x v="13"/>
    <x v="122"/>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x v="13"/>
    <x v="122"/>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x v="13"/>
    <x v="122"/>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x v="13"/>
    <x v="122"/>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x v="13"/>
    <x v="122"/>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x v="13"/>
    <x v="122"/>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x v="13"/>
    <x v="122"/>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x v="13"/>
    <x v="122"/>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x v="13"/>
    <x v="122"/>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x v="13"/>
    <x v="122"/>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x v="13"/>
    <x v="122"/>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x v="13"/>
    <x v="122"/>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x v="13"/>
    <x v="122"/>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x v="13"/>
    <x v="122"/>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x v="13"/>
    <x v="122"/>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x v="13"/>
    <x v="122"/>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x v="13"/>
    <x v="122"/>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x v="13"/>
    <x v="122"/>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x v="13"/>
    <x v="122"/>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x v="13"/>
    <x v="122"/>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x v="13"/>
    <x v="122"/>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x v="13"/>
    <x v="122"/>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x v="13"/>
    <x v="122"/>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x v="13"/>
    <x v="122"/>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x v="13"/>
    <x v="122"/>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x v="13"/>
    <x v="122"/>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x v="13"/>
    <x v="122"/>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x v="13"/>
    <x v="122"/>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x v="13"/>
    <x v="122"/>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x v="13"/>
    <x v="122"/>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x v="13"/>
    <x v="122"/>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x v="13"/>
    <x v="122"/>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x v="13"/>
    <x v="122"/>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x v="13"/>
    <x v="122"/>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x v="13"/>
    <x v="122"/>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x v="13"/>
    <x v="122"/>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x v="13"/>
    <x v="122"/>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x v="13"/>
    <x v="122"/>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x v="13"/>
    <x v="122"/>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x v="13"/>
    <x v="122"/>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x v="13"/>
    <x v="122"/>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x v="13"/>
    <x v="122"/>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x v="13"/>
    <x v="122"/>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x v="13"/>
    <x v="122"/>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x v="13"/>
    <x v="122"/>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x v="13"/>
    <x v="122"/>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x v="13"/>
    <x v="122"/>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x v="13"/>
    <x v="122"/>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x v="13"/>
    <x v="122"/>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x v="13"/>
    <x v="122"/>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x v="13"/>
    <x v="122"/>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x v="13"/>
    <x v="122"/>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x v="13"/>
    <x v="122"/>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x v="13"/>
    <x v="122"/>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47343228.75999999"/>
  </r>
  <r>
    <s v="2025"/>
    <x v="0"/>
    <x v="0"/>
    <x v="1"/>
    <x v="6"/>
    <s v="2 - Poder Ejecutivo"/>
    <x v="13"/>
    <x v="122"/>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x v="13"/>
    <x v="122"/>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x v="13"/>
    <x v="122"/>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2915867.96"/>
  </r>
  <r>
    <s v="2025"/>
    <x v="0"/>
    <x v="0"/>
    <x v="1"/>
    <x v="6"/>
    <s v="2 - Poder Ejecutivo"/>
    <x v="13"/>
    <x v="122"/>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x v="13"/>
    <x v="122"/>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x v="13"/>
    <x v="122"/>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x v="13"/>
    <x v="122"/>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x v="13"/>
    <x v="122"/>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x v="13"/>
    <x v="122"/>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x v="13"/>
    <x v="122"/>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x v="13"/>
    <x v="122"/>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x v="13"/>
    <x v="122"/>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x v="13"/>
    <x v="122"/>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x v="13"/>
    <x v="122"/>
    <s v="2 - SERVICIOS ECONÓMICOS"/>
    <s v="2.6 - Transporte"/>
    <s v="2.6.01 - Transporte por carretera"/>
    <s v="2.7 - OBRAS"/>
    <s v="2.7.2 - INFRAESTRUCTURA"/>
    <s v="S"/>
    <s v="06 - RECONSTRUCCIÓN CARRETERA HATO MAYOR - EL PUERTO, PROVINCIA HATO MAYOR"/>
    <s v="10 - FONDO GENERAL"/>
    <n v="12720"/>
    <s v="30 - HATO MAYOR"/>
    <n v="170900000"/>
    <n v="7366998.7699999996"/>
  </r>
  <r>
    <s v="2025"/>
    <x v="0"/>
    <x v="0"/>
    <x v="1"/>
    <x v="6"/>
    <s v="2 - Poder Ejecutivo"/>
    <x v="13"/>
    <x v="122"/>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x v="13"/>
    <x v="122"/>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6000009"/>
  </r>
  <r>
    <s v="2025"/>
    <x v="0"/>
    <x v="0"/>
    <x v="1"/>
    <x v="6"/>
    <s v="2 - Poder Ejecutivo"/>
    <x v="13"/>
    <x v="122"/>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x v="13"/>
    <x v="122"/>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x v="13"/>
    <x v="122"/>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x v="13"/>
    <x v="122"/>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x v="13"/>
    <x v="122"/>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x v="13"/>
    <x v="122"/>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x v="13"/>
    <x v="122"/>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x v="13"/>
    <x v="122"/>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x v="13"/>
    <x v="122"/>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000000"/>
  </r>
  <r>
    <s v="2025"/>
    <x v="0"/>
    <x v="0"/>
    <x v="1"/>
    <x v="6"/>
    <s v="2 - Poder Ejecutivo"/>
    <x v="13"/>
    <x v="122"/>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0"/>
  </r>
  <r>
    <s v="2025"/>
    <x v="0"/>
    <x v="0"/>
    <x v="1"/>
    <x v="6"/>
    <s v="2 - Poder Ejecutivo"/>
    <x v="13"/>
    <x v="122"/>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x v="13"/>
    <x v="122"/>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x v="13"/>
    <x v="122"/>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x v="13"/>
    <x v="122"/>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x v="13"/>
    <x v="122"/>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x v="13"/>
    <x v="122"/>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x v="13"/>
    <x v="122"/>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x v="13"/>
    <x v="122"/>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x v="13"/>
    <x v="122"/>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6168876.810000002"/>
  </r>
  <r>
    <s v="2025"/>
    <x v="0"/>
    <x v="0"/>
    <x v="1"/>
    <x v="6"/>
    <s v="2 - Poder Ejecutivo"/>
    <x v="13"/>
    <x v="122"/>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413997845.29000002"/>
  </r>
  <r>
    <s v="2025"/>
    <x v="0"/>
    <x v="0"/>
    <x v="1"/>
    <x v="6"/>
    <s v="2 - Poder Ejecutivo"/>
    <x v="13"/>
    <x v="122"/>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x v="13"/>
    <x v="122"/>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x v="13"/>
    <x v="122"/>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x v="13"/>
    <x v="122"/>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x v="13"/>
    <x v="122"/>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x v="13"/>
    <x v="122"/>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x v="13"/>
    <x v="122"/>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x v="13"/>
    <x v="122"/>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x v="13"/>
    <x v="122"/>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x v="13"/>
    <x v="122"/>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x v="13"/>
    <x v="122"/>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x v="13"/>
    <x v="122"/>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x v="13"/>
    <x v="122"/>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x v="13"/>
    <x v="122"/>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x v="13"/>
    <x v="122"/>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x v="13"/>
    <x v="122"/>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x v="13"/>
    <x v="122"/>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x v="13"/>
    <x v="122"/>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x v="13"/>
    <x v="122"/>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31826048.09"/>
  </r>
  <r>
    <s v="2025"/>
    <x v="0"/>
    <x v="0"/>
    <x v="1"/>
    <x v="6"/>
    <s v="2 - Poder Ejecutivo"/>
    <x v="13"/>
    <x v="122"/>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26860815.420000002"/>
  </r>
  <r>
    <s v="2025"/>
    <x v="0"/>
    <x v="0"/>
    <x v="1"/>
    <x v="6"/>
    <s v="2 - Poder Ejecutivo"/>
    <x v="13"/>
    <x v="122"/>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x v="13"/>
    <x v="122"/>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x v="13"/>
    <x v="122"/>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x v="13"/>
    <x v="122"/>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x v="13"/>
    <x v="122"/>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x v="13"/>
    <x v="122"/>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x v="13"/>
    <x v="122"/>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x v="13"/>
    <x v="122"/>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x v="13"/>
    <x v="122"/>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x v="13"/>
    <x v="122"/>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x v="13"/>
    <x v="122"/>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x v="13"/>
    <x v="122"/>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x v="13"/>
    <x v="122"/>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3"/>
  </r>
  <r>
    <s v="2025"/>
    <x v="0"/>
    <x v="0"/>
    <x v="1"/>
    <x v="6"/>
    <s v="2 - Poder Ejecutivo"/>
    <x v="13"/>
    <x v="122"/>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x v="13"/>
    <x v="122"/>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x v="13"/>
    <x v="122"/>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x v="13"/>
    <x v="122"/>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x v="13"/>
    <x v="122"/>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x v="13"/>
    <x v="122"/>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x v="13"/>
    <x v="122"/>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x v="13"/>
    <x v="122"/>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x v="13"/>
    <x v="122"/>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x v="13"/>
    <x v="122"/>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x v="13"/>
    <x v="122"/>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x v="13"/>
    <x v="122"/>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x v="13"/>
    <x v="122"/>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x v="13"/>
    <x v="122"/>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x v="13"/>
    <x v="122"/>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x v="13"/>
    <x v="122"/>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x v="13"/>
    <x v="122"/>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x v="13"/>
    <x v="122"/>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x v="13"/>
    <x v="122"/>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x v="13"/>
    <x v="122"/>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x v="13"/>
    <x v="122"/>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x v="13"/>
    <x v="122"/>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x v="13"/>
    <x v="122"/>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x v="13"/>
    <x v="122"/>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x v="13"/>
    <x v="122"/>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x v="13"/>
    <x v="122"/>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x v="13"/>
    <x v="122"/>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x v="13"/>
    <x v="122"/>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x v="13"/>
    <x v="122"/>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x v="13"/>
    <x v="122"/>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x v="13"/>
    <x v="122"/>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7727645.920000002"/>
  </r>
  <r>
    <s v="2025"/>
    <x v="0"/>
    <x v="0"/>
    <x v="1"/>
    <x v="6"/>
    <s v="2 - Poder Ejecutivo"/>
    <x v="13"/>
    <x v="122"/>
    <s v="2 - SERVICIOS ECONÓMICOS"/>
    <s v="2.6 - Transporte"/>
    <s v="2.6.01 - Transporte por carretera"/>
    <s v="2.7 - OBRAS"/>
    <s v="2.7.2 - INFRAESTRUCTURA"/>
    <s v="S"/>
    <s v="36 - RECONSTRUCCIÓN DE LA INFRAESTRUCTURA VIAL URBANA DEL MUNICIPIO GUAYABAL, PROVINCIA AZUA"/>
    <s v="10 - FONDO GENERAL"/>
    <n v="15814"/>
    <s v="02 - AZUA"/>
    <n v="31983170"/>
    <n v="28804964"/>
  </r>
  <r>
    <s v="2025"/>
    <x v="0"/>
    <x v="0"/>
    <x v="1"/>
    <x v="6"/>
    <s v="2 - Poder Ejecutivo"/>
    <x v="13"/>
    <x v="122"/>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x v="13"/>
    <x v="122"/>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x v="13"/>
    <x v="122"/>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x v="13"/>
    <x v="122"/>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x v="13"/>
    <x v="122"/>
    <s v="2 - SERVICIOS ECONÓMICOS"/>
    <s v="2.6 - Transporte"/>
    <s v="2.6.01 - Transporte por carretera"/>
    <s v="2.7 - OBRAS"/>
    <s v="2.7.2 - INFRAESTRUCTURA"/>
    <s v="S"/>
    <s v="39 - RECONSTRUCCIÓN DE LA INFRAESTRUCTURA VIAL URBANA DEL MUNICIPIO ESTEBANIA, PROVINCIA AZUA"/>
    <s v="10 - FONDO GENERAL"/>
    <n v="15817"/>
    <s v="02 - AZUA"/>
    <n v="23071284"/>
    <n v="20000000"/>
  </r>
  <r>
    <s v="2025"/>
    <x v="0"/>
    <x v="0"/>
    <x v="1"/>
    <x v="6"/>
    <s v="2 - Poder Ejecutivo"/>
    <x v="13"/>
    <x v="122"/>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x v="13"/>
    <x v="122"/>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x v="13"/>
    <x v="122"/>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x v="13"/>
    <x v="122"/>
    <s v="2 - SERVICIOS ECONÓMICOS"/>
    <s v="2.6 - Transporte"/>
    <s v="2.6.01 - Transporte por carretera"/>
    <s v="2.7 - OBRAS"/>
    <s v="2.7.2 - INFRAESTRUCTURA"/>
    <s v="S"/>
    <s v="40 - RECONSTRUCCIÓN DE LA INFRAESTRUCTURA VIAL URBANA DEL MUNICIPIO SABANA YEGUA, PROVINCIA AZUA."/>
    <s v="10 - FONDO GENERAL"/>
    <n v="15818"/>
    <s v="02 - AZUA"/>
    <n v="25823482"/>
    <n v="19680785"/>
  </r>
  <r>
    <s v="2025"/>
    <x v="0"/>
    <x v="0"/>
    <x v="1"/>
    <x v="6"/>
    <s v="2 - Poder Ejecutivo"/>
    <x v="13"/>
    <x v="122"/>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x v="13"/>
    <x v="122"/>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x v="13"/>
    <x v="122"/>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000000"/>
  </r>
  <r>
    <s v="2025"/>
    <x v="0"/>
    <x v="0"/>
    <x v="1"/>
    <x v="6"/>
    <s v="2 - Poder Ejecutivo"/>
    <x v="13"/>
    <x v="122"/>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x v="13"/>
    <x v="122"/>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396176"/>
  </r>
  <r>
    <s v="2025"/>
    <x v="0"/>
    <x v="0"/>
    <x v="1"/>
    <x v="6"/>
    <s v="2 - Poder Ejecutivo"/>
    <x v="13"/>
    <x v="122"/>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x v="13"/>
    <x v="122"/>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x v="13"/>
    <x v="122"/>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6317896"/>
  </r>
  <r>
    <s v="2025"/>
    <x v="0"/>
    <x v="0"/>
    <x v="1"/>
    <x v="6"/>
    <s v="2 - Poder Ejecutivo"/>
    <x v="13"/>
    <x v="122"/>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19000000"/>
  </r>
  <r>
    <s v="2025"/>
    <x v="0"/>
    <x v="0"/>
    <x v="1"/>
    <x v="6"/>
    <s v="2 - Poder Ejecutivo"/>
    <x v="13"/>
    <x v="122"/>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x v="13"/>
    <x v="122"/>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x v="13"/>
    <x v="122"/>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x v="13"/>
    <x v="122"/>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x v="13"/>
    <x v="122"/>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14000000"/>
  </r>
  <r>
    <s v="2025"/>
    <x v="0"/>
    <x v="0"/>
    <x v="1"/>
    <x v="6"/>
    <s v="2 - Poder Ejecutivo"/>
    <x v="13"/>
    <x v="122"/>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x v="13"/>
    <x v="122"/>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x v="13"/>
    <x v="122"/>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x v="13"/>
    <x v="122"/>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x v="13"/>
    <x v="122"/>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800000012"/>
  </r>
  <r>
    <s v="2025"/>
    <x v="0"/>
    <x v="0"/>
    <x v="1"/>
    <x v="6"/>
    <s v="2 - Poder Ejecutivo"/>
    <x v="13"/>
    <x v="122"/>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x v="13"/>
    <x v="122"/>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x v="13"/>
    <x v="122"/>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x v="13"/>
    <x v="122"/>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x v="13"/>
    <x v="122"/>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4876920.04"/>
  </r>
  <r>
    <s v="2025"/>
    <x v="0"/>
    <x v="0"/>
    <x v="1"/>
    <x v="6"/>
    <s v="2 - Poder Ejecutivo"/>
    <x v="13"/>
    <x v="122"/>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70000003"/>
  </r>
  <r>
    <s v="2025"/>
    <x v="0"/>
    <x v="0"/>
    <x v="1"/>
    <x v="6"/>
    <s v="2 - Poder Ejecutivo"/>
    <x v="13"/>
    <x v="122"/>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x v="13"/>
    <x v="122"/>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x v="13"/>
    <x v="122"/>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x v="13"/>
    <x v="122"/>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x v="13"/>
    <x v="122"/>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x v="13"/>
    <x v="122"/>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x v="13"/>
    <x v="122"/>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x v="13"/>
    <x v="122"/>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x v="13"/>
    <x v="122"/>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x v="13"/>
    <x v="122"/>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2648436.850000001"/>
  </r>
  <r>
    <s v="2025"/>
    <x v="0"/>
    <x v="0"/>
    <x v="1"/>
    <x v="6"/>
    <s v="2 - Poder Ejecutivo"/>
    <x v="13"/>
    <x v="122"/>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5670605.579999998"/>
  </r>
  <r>
    <s v="2025"/>
    <x v="0"/>
    <x v="0"/>
    <x v="1"/>
    <x v="6"/>
    <s v="2 - Poder Ejecutivo"/>
    <x v="13"/>
    <x v="122"/>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x v="13"/>
    <x v="122"/>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x v="13"/>
    <x v="122"/>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x v="13"/>
    <x v="122"/>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x v="13"/>
    <x v="122"/>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x v="13"/>
    <x v="122"/>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20647014.629999999"/>
  </r>
  <r>
    <s v="2025"/>
    <x v="0"/>
    <x v="0"/>
    <x v="1"/>
    <x v="6"/>
    <s v="2 - Poder Ejecutivo"/>
    <x v="13"/>
    <x v="122"/>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x v="13"/>
    <x v="122"/>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x v="13"/>
    <x v="122"/>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51537448.5"/>
  </r>
  <r>
    <s v="2025"/>
    <x v="0"/>
    <x v="0"/>
    <x v="1"/>
    <x v="6"/>
    <s v="2 - Poder Ejecutivo"/>
    <x v="13"/>
    <x v="122"/>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x v="13"/>
    <x v="122"/>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x v="13"/>
    <x v="122"/>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x v="13"/>
    <x v="122"/>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16295470.060000001"/>
  </r>
  <r>
    <s v="2025"/>
    <x v="0"/>
    <x v="0"/>
    <x v="1"/>
    <x v="6"/>
    <s v="2 - Poder Ejecutivo"/>
    <x v="13"/>
    <x v="122"/>
    <s v="2 - SERVICIOS ECONÓMICOS"/>
    <s v="2.6 - Transporte"/>
    <s v="2.6.01 - Transporte por carretera"/>
    <s v="2.7 - OBRAS"/>
    <s v="2.7.2 - INFRAESTRUCTURA"/>
    <s v="S"/>
    <s v="59 - RECONSTRUCCIÓN DE LA INFRAESTRUCTURA VIAL URBANA DEL MUNICIPIO LAS CHARCAS, PROVINCIA AZUA"/>
    <s v="10 - FONDO GENERAL"/>
    <n v="15063"/>
    <s v="02 - AZUA"/>
    <n v="51822285"/>
    <n v="39323198.710000001"/>
  </r>
  <r>
    <s v="2025"/>
    <x v="0"/>
    <x v="0"/>
    <x v="1"/>
    <x v="6"/>
    <s v="2 - Poder Ejecutivo"/>
    <x v="13"/>
    <x v="122"/>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x v="13"/>
    <x v="122"/>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x v="13"/>
    <x v="122"/>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x v="13"/>
    <x v="122"/>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x v="13"/>
    <x v="122"/>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39725591.850000001"/>
  </r>
  <r>
    <s v="2025"/>
    <x v="0"/>
    <x v="0"/>
    <x v="1"/>
    <x v="6"/>
    <s v="2 - Poder Ejecutivo"/>
    <x v="13"/>
    <x v="122"/>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268530.850000001"/>
  </r>
  <r>
    <s v="2025"/>
    <x v="0"/>
    <x v="0"/>
    <x v="1"/>
    <x v="6"/>
    <s v="2 - Poder Ejecutivo"/>
    <x v="13"/>
    <x v="122"/>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x v="13"/>
    <x v="122"/>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x v="13"/>
    <x v="122"/>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19920162.43000001"/>
  </r>
  <r>
    <s v="2025"/>
    <x v="0"/>
    <x v="0"/>
    <x v="1"/>
    <x v="6"/>
    <s v="2 - Poder Ejecutivo"/>
    <x v="13"/>
    <x v="122"/>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x v="13"/>
    <x v="122"/>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79999998"/>
  </r>
  <r>
    <s v="2025"/>
    <x v="0"/>
    <x v="0"/>
    <x v="1"/>
    <x v="6"/>
    <s v="2 - Poder Ejecutivo"/>
    <x v="13"/>
    <x v="122"/>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7999999"/>
  </r>
  <r>
    <s v="2025"/>
    <x v="0"/>
    <x v="0"/>
    <x v="1"/>
    <x v="6"/>
    <s v="2 - Poder Ejecutivo"/>
    <x v="13"/>
    <x v="122"/>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x v="13"/>
    <x v="122"/>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x v="13"/>
    <x v="122"/>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x v="13"/>
    <x v="122"/>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x v="13"/>
    <x v="122"/>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x v="13"/>
    <x v="122"/>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x v="13"/>
    <x v="122"/>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44580284.380000003"/>
  </r>
  <r>
    <s v="2025"/>
    <x v="0"/>
    <x v="0"/>
    <x v="1"/>
    <x v="6"/>
    <s v="2 - Poder Ejecutivo"/>
    <x v="13"/>
    <x v="122"/>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x v="13"/>
    <x v="122"/>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x v="13"/>
    <x v="122"/>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x v="13"/>
    <x v="122"/>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59598516.93000001"/>
  </r>
  <r>
    <s v="2025"/>
    <x v="0"/>
    <x v="0"/>
    <x v="1"/>
    <x v="6"/>
    <s v="2 - Poder Ejecutivo"/>
    <x v="13"/>
    <x v="122"/>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x v="13"/>
    <x v="122"/>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x v="13"/>
    <x v="122"/>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x v="13"/>
    <x v="122"/>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x v="13"/>
    <x v="122"/>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063982.45"/>
  </r>
  <r>
    <s v="2025"/>
    <x v="0"/>
    <x v="0"/>
    <x v="1"/>
    <x v="6"/>
    <s v="2 - Poder Ejecutivo"/>
    <x v="13"/>
    <x v="122"/>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x v="13"/>
    <x v="122"/>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x v="13"/>
    <x v="122"/>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3204640.670000002"/>
  </r>
  <r>
    <s v="2025"/>
    <x v="0"/>
    <x v="0"/>
    <x v="1"/>
    <x v="6"/>
    <s v="2 - Poder Ejecutivo"/>
    <x v="13"/>
    <x v="122"/>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x v="13"/>
    <x v="122"/>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7958456.019999996"/>
  </r>
  <r>
    <s v="2025"/>
    <x v="0"/>
    <x v="0"/>
    <x v="1"/>
    <x v="6"/>
    <s v="2 - Poder Ejecutivo"/>
    <x v="13"/>
    <x v="122"/>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x v="13"/>
    <x v="122"/>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x v="13"/>
    <x v="122"/>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56655368.43"/>
  </r>
  <r>
    <s v="2025"/>
    <x v="0"/>
    <x v="0"/>
    <x v="1"/>
    <x v="6"/>
    <s v="2 - Poder Ejecutivo"/>
    <x v="13"/>
    <x v="122"/>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2208054.5"/>
  </r>
  <r>
    <s v="2025"/>
    <x v="0"/>
    <x v="0"/>
    <x v="1"/>
    <x v="6"/>
    <s v="2 - Poder Ejecutivo"/>
    <x v="13"/>
    <x v="122"/>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x v="13"/>
    <x v="122"/>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x v="13"/>
    <x v="122"/>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x v="13"/>
    <x v="122"/>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x v="13"/>
    <x v="122"/>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x v="13"/>
    <x v="122"/>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x v="13"/>
    <x v="122"/>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x v="13"/>
    <x v="122"/>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x v="13"/>
    <x v="122"/>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x v="13"/>
    <x v="122"/>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x v="13"/>
    <x v="122"/>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x v="13"/>
    <x v="122"/>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6976668.609999999"/>
  </r>
  <r>
    <s v="2025"/>
    <x v="0"/>
    <x v="0"/>
    <x v="1"/>
    <x v="6"/>
    <s v="2 - Poder Ejecutivo"/>
    <x v="13"/>
    <x v="122"/>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80969226.239999995"/>
  </r>
  <r>
    <s v="2025"/>
    <x v="0"/>
    <x v="0"/>
    <x v="1"/>
    <x v="6"/>
    <s v="2 - Poder Ejecutivo"/>
    <x v="13"/>
    <x v="122"/>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x v="13"/>
    <x v="122"/>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x v="13"/>
    <x v="122"/>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x v="13"/>
    <x v="122"/>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7802789.11000001"/>
  </r>
  <r>
    <s v="2025"/>
    <x v="0"/>
    <x v="0"/>
    <x v="1"/>
    <x v="6"/>
    <s v="2 - Poder Ejecutivo"/>
    <x v="13"/>
    <x v="122"/>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x v="13"/>
    <x v="122"/>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x v="13"/>
    <x v="122"/>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x v="13"/>
    <x v="122"/>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8280153.5"/>
  </r>
  <r>
    <s v="2025"/>
    <x v="0"/>
    <x v="0"/>
    <x v="1"/>
    <x v="6"/>
    <s v="2 - Poder Ejecutivo"/>
    <x v="13"/>
    <x v="122"/>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x v="13"/>
    <x v="122"/>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x v="13"/>
    <x v="122"/>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45569045.240000002"/>
  </r>
  <r>
    <s v="2025"/>
    <x v="0"/>
    <x v="0"/>
    <x v="1"/>
    <x v="6"/>
    <s v="2 - Poder Ejecutivo"/>
    <x v="13"/>
    <x v="122"/>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x v="13"/>
    <x v="122"/>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x v="13"/>
    <x v="122"/>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x v="13"/>
    <x v="122"/>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x v="13"/>
    <x v="122"/>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0000007"/>
  </r>
  <r>
    <s v="2025"/>
    <x v="0"/>
    <x v="0"/>
    <x v="1"/>
    <x v="6"/>
    <s v="2 - Poder Ejecutivo"/>
    <x v="13"/>
    <x v="122"/>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x v="13"/>
    <x v="122"/>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4110910.850000009"/>
  </r>
  <r>
    <s v="2025"/>
    <x v="0"/>
    <x v="0"/>
    <x v="1"/>
    <x v="6"/>
    <s v="2 - Poder Ejecutivo"/>
    <x v="13"/>
    <x v="122"/>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5454238.109999999"/>
  </r>
  <r>
    <s v="2025"/>
    <x v="0"/>
    <x v="0"/>
    <x v="1"/>
    <x v="6"/>
    <s v="2 - Poder Ejecutivo"/>
    <x v="13"/>
    <x v="122"/>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x v="13"/>
    <x v="122"/>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1367299.289999999"/>
  </r>
  <r>
    <s v="2025"/>
    <x v="0"/>
    <x v="0"/>
    <x v="1"/>
    <x v="6"/>
    <s v="2 - Poder Ejecutivo"/>
    <x v="13"/>
    <x v="122"/>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x v="13"/>
    <x v="122"/>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71445874.480000004"/>
  </r>
  <r>
    <s v="2025"/>
    <x v="0"/>
    <x v="0"/>
    <x v="1"/>
    <x v="6"/>
    <s v="2 - Poder Ejecutivo"/>
    <x v="13"/>
    <x v="122"/>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x v="13"/>
    <x v="122"/>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x v="13"/>
    <x v="122"/>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x v="13"/>
    <x v="122"/>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x v="13"/>
    <x v="122"/>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x v="13"/>
    <x v="122"/>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x v="13"/>
    <x v="122"/>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x v="13"/>
    <x v="122"/>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x v="13"/>
    <x v="122"/>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x v="13"/>
    <x v="122"/>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1215046.649999999"/>
  </r>
  <r>
    <s v="2025"/>
    <x v="0"/>
    <x v="0"/>
    <x v="1"/>
    <x v="6"/>
    <s v="2 - Poder Ejecutivo"/>
    <x v="13"/>
    <x v="122"/>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99969963.11000001"/>
  </r>
  <r>
    <s v="2025"/>
    <x v="0"/>
    <x v="0"/>
    <x v="1"/>
    <x v="6"/>
    <s v="2 - Poder Ejecutivo"/>
    <x v="13"/>
    <x v="122"/>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x v="13"/>
    <x v="122"/>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x v="13"/>
    <x v="122"/>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3719069.99"/>
  </r>
  <r>
    <s v="2025"/>
    <x v="0"/>
    <x v="0"/>
    <x v="1"/>
    <x v="6"/>
    <s v="2 - Poder Ejecutivo"/>
    <x v="13"/>
    <x v="122"/>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x v="13"/>
    <x v="122"/>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x v="13"/>
    <x v="122"/>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x v="13"/>
    <x v="122"/>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x v="13"/>
    <x v="122"/>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x v="13"/>
    <x v="122"/>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4033573"/>
  </r>
  <r>
    <s v="2025"/>
    <x v="0"/>
    <x v="0"/>
    <x v="1"/>
    <x v="6"/>
    <s v="2 - Poder Ejecutivo"/>
    <x v="13"/>
    <x v="122"/>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x v="13"/>
    <x v="122"/>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x v="13"/>
    <x v="122"/>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30567152.030000001"/>
  </r>
  <r>
    <s v="2025"/>
    <x v="0"/>
    <x v="0"/>
    <x v="1"/>
    <x v="6"/>
    <s v="2 - Poder Ejecutivo"/>
    <x v="13"/>
    <x v="122"/>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x v="13"/>
    <x v="122"/>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x v="13"/>
    <x v="122"/>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x v="13"/>
    <x v="122"/>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x v="13"/>
    <x v="122"/>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x v="13"/>
    <x v="122"/>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6115420.600000001"/>
  </r>
  <r>
    <s v="2025"/>
    <x v="0"/>
    <x v="0"/>
    <x v="1"/>
    <x v="6"/>
    <s v="2 - Poder Ejecutivo"/>
    <x v="13"/>
    <x v="122"/>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70000002"/>
  </r>
  <r>
    <s v="2025"/>
    <x v="0"/>
    <x v="0"/>
    <x v="1"/>
    <x v="6"/>
    <s v="2 - Poder Ejecutivo"/>
    <x v="13"/>
    <x v="122"/>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x v="13"/>
    <x v="122"/>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2483286.880000003"/>
  </r>
  <r>
    <s v="2025"/>
    <x v="0"/>
    <x v="0"/>
    <x v="1"/>
    <x v="6"/>
    <s v="2 - Poder Ejecutivo"/>
    <x v="13"/>
    <x v="122"/>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5939654.040000007"/>
  </r>
  <r>
    <s v="2025"/>
    <x v="0"/>
    <x v="0"/>
    <x v="1"/>
    <x v="6"/>
    <s v="2 - Poder Ejecutivo"/>
    <x v="13"/>
    <x v="122"/>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x v="13"/>
    <x v="122"/>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x v="13"/>
    <x v="122"/>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x v="13"/>
    <x v="122"/>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x v="13"/>
    <x v="122"/>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x v="13"/>
    <x v="122"/>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x v="13"/>
    <x v="122"/>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x v="13"/>
    <x v="122"/>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x v="13"/>
    <x v="122"/>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x v="13"/>
    <x v="122"/>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x v="13"/>
    <x v="122"/>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x v="13"/>
    <x v="122"/>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x v="13"/>
    <x v="122"/>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x v="13"/>
    <x v="122"/>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515936490.73000002"/>
  </r>
  <r>
    <s v="2025"/>
    <x v="0"/>
    <x v="0"/>
    <x v="1"/>
    <x v="6"/>
    <s v="2 - Poder Ejecutivo"/>
    <x v="13"/>
    <x v="122"/>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x v="13"/>
    <x v="122"/>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665219949.79999995"/>
  </r>
  <r>
    <s v="2025"/>
    <x v="0"/>
    <x v="0"/>
    <x v="1"/>
    <x v="6"/>
    <s v="2 - Poder Ejecutivo"/>
    <x v="13"/>
    <x v="122"/>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x v="13"/>
    <x v="122"/>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x v="13"/>
    <x v="122"/>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x v="13"/>
    <x v="122"/>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x v="13"/>
    <x v="122"/>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x v="13"/>
    <x v="122"/>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x v="13"/>
    <x v="122"/>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x v="13"/>
    <x v="122"/>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x v="13"/>
    <x v="122"/>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x v="13"/>
    <x v="122"/>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x v="13"/>
    <x v="122"/>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x v="13"/>
    <x v="122"/>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x v="13"/>
    <x v="122"/>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x v="13"/>
    <x v="122"/>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x v="13"/>
    <x v="122"/>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x v="13"/>
    <x v="122"/>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x v="13"/>
    <x v="122"/>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x v="13"/>
    <x v="122"/>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x v="13"/>
    <x v="122"/>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x v="13"/>
    <x v="122"/>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x v="13"/>
    <x v="122"/>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x v="13"/>
    <x v="122"/>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x v="13"/>
    <x v="122"/>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x v="13"/>
    <x v="122"/>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x v="13"/>
    <x v="122"/>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x v="13"/>
    <x v="122"/>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x v="13"/>
    <x v="122"/>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x v="13"/>
    <x v="122"/>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x v="13"/>
    <x v="122"/>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x v="13"/>
    <x v="122"/>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x v="13"/>
    <x v="122"/>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x v="13"/>
    <x v="122"/>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x v="13"/>
    <x v="122"/>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x v="13"/>
    <x v="122"/>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x v="13"/>
    <x v="122"/>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x v="13"/>
    <x v="122"/>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x v="13"/>
    <x v="122"/>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x v="13"/>
    <x v="122"/>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x v="13"/>
    <x v="122"/>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x v="13"/>
    <x v="122"/>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x v="13"/>
    <x v="122"/>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x v="13"/>
    <x v="122"/>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x v="13"/>
    <x v="122"/>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x v="13"/>
    <x v="122"/>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x v="13"/>
    <x v="122"/>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x v="13"/>
    <x v="122"/>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x v="13"/>
    <x v="122"/>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x v="13"/>
    <x v="122"/>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x v="13"/>
    <x v="122"/>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x v="13"/>
    <x v="122"/>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x v="13"/>
    <x v="122"/>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x v="13"/>
    <x v="122"/>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x v="13"/>
    <x v="122"/>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x v="13"/>
    <x v="122"/>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x v="13"/>
    <x v="122"/>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x v="13"/>
    <x v="122"/>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x v="13"/>
    <x v="122"/>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x v="13"/>
    <x v="122"/>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x v="13"/>
    <x v="122"/>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x v="13"/>
    <x v="122"/>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x v="13"/>
    <x v="122"/>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x v="13"/>
    <x v="122"/>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x v="13"/>
    <x v="122"/>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16425923.210000001"/>
  </r>
  <r>
    <s v="2025"/>
    <x v="0"/>
    <x v="0"/>
    <x v="1"/>
    <x v="6"/>
    <s v="2 - Poder Ejecutivo"/>
    <x v="13"/>
    <x v="122"/>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x v="13"/>
    <x v="122"/>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x v="13"/>
    <x v="122"/>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x v="13"/>
    <x v="122"/>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x v="13"/>
    <x v="122"/>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x v="13"/>
    <x v="122"/>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x v="13"/>
    <x v="122"/>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x v="13"/>
    <x v="122"/>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x v="13"/>
    <x v="122"/>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x v="13"/>
    <x v="122"/>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x v="13"/>
    <x v="122"/>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x v="13"/>
    <x v="122"/>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x v="13"/>
    <x v="122"/>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x v="13"/>
    <x v="122"/>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x v="13"/>
    <x v="122"/>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x v="13"/>
    <x v="122"/>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x v="13"/>
    <x v="122"/>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x v="13"/>
    <x v="122"/>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x v="13"/>
    <x v="122"/>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x v="13"/>
    <x v="122"/>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x v="13"/>
    <x v="122"/>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x v="13"/>
    <x v="122"/>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x v="13"/>
    <x v="122"/>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x v="13"/>
    <x v="122"/>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x v="13"/>
    <x v="122"/>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x v="13"/>
    <x v="122"/>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x v="13"/>
    <x v="122"/>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x v="13"/>
    <x v="122"/>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x v="13"/>
    <x v="122"/>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x v="13"/>
    <x v="122"/>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x v="13"/>
    <x v="122"/>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x v="13"/>
    <x v="122"/>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x v="13"/>
    <x v="122"/>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x v="13"/>
    <x v="122"/>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x v="13"/>
    <x v="122"/>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x v="13"/>
    <x v="122"/>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x v="13"/>
    <x v="122"/>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x v="13"/>
    <x v="122"/>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x v="13"/>
    <x v="122"/>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x v="13"/>
    <x v="122"/>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x v="13"/>
    <x v="122"/>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x v="13"/>
    <x v="122"/>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x v="13"/>
    <x v="122"/>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x v="13"/>
    <x v="122"/>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x v="13"/>
    <x v="122"/>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x v="13"/>
    <x v="122"/>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x v="13"/>
    <x v="122"/>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x v="13"/>
    <x v="122"/>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x v="13"/>
    <x v="122"/>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x v="13"/>
    <x v="122"/>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x v="13"/>
    <x v="122"/>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x v="13"/>
    <x v="122"/>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x v="13"/>
    <x v="122"/>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x v="13"/>
    <x v="122"/>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x v="13"/>
    <x v="122"/>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x v="13"/>
    <x v="122"/>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x v="13"/>
    <x v="122"/>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x v="13"/>
    <x v="122"/>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x v="13"/>
    <x v="122"/>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x v="13"/>
    <x v="122"/>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x v="13"/>
    <x v="122"/>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x v="13"/>
    <x v="122"/>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x v="13"/>
    <x v="122"/>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x v="13"/>
    <x v="122"/>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x v="13"/>
    <x v="122"/>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x v="13"/>
    <x v="122"/>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x v="13"/>
    <x v="122"/>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x v="13"/>
    <x v="122"/>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x v="13"/>
    <x v="122"/>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x v="13"/>
    <x v="122"/>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x v="13"/>
    <x v="122"/>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x v="13"/>
    <x v="122"/>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x v="13"/>
    <x v="122"/>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x v="13"/>
    <x v="122"/>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x v="13"/>
    <x v="122"/>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x v="13"/>
    <x v="122"/>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x v="13"/>
    <x v="122"/>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x v="13"/>
    <x v="122"/>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x v="13"/>
    <x v="122"/>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x v="13"/>
    <x v="122"/>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x v="13"/>
    <x v="122"/>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x v="13"/>
    <x v="122"/>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x v="13"/>
    <x v="122"/>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x v="13"/>
    <x v="122"/>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x v="13"/>
    <x v="122"/>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x v="13"/>
    <x v="122"/>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x v="13"/>
    <x v="122"/>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x v="13"/>
    <x v="122"/>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x v="13"/>
    <x v="122"/>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x v="13"/>
    <x v="122"/>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x v="13"/>
    <x v="122"/>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x v="13"/>
    <x v="122"/>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x v="13"/>
    <x v="122"/>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290852.060000002"/>
  </r>
  <r>
    <s v="2025"/>
    <x v="0"/>
    <x v="0"/>
    <x v="1"/>
    <x v="6"/>
    <s v="2 - Poder Ejecutivo"/>
    <x v="13"/>
    <x v="122"/>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x v="13"/>
    <x v="122"/>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x v="13"/>
    <x v="122"/>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x v="13"/>
    <x v="122"/>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x v="13"/>
    <x v="122"/>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x v="13"/>
    <x v="122"/>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x v="13"/>
    <x v="122"/>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x v="13"/>
    <x v="122"/>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x v="13"/>
    <x v="122"/>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x v="13"/>
    <x v="122"/>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x v="13"/>
    <x v="122"/>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x v="13"/>
    <x v="122"/>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x v="13"/>
    <x v="122"/>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x v="13"/>
    <x v="122"/>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x v="13"/>
    <x v="122"/>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x v="13"/>
    <x v="122"/>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x v="13"/>
    <x v="122"/>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x v="13"/>
    <x v="122"/>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x v="13"/>
    <x v="122"/>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x v="13"/>
    <x v="122"/>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x v="13"/>
    <x v="122"/>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x v="13"/>
    <x v="122"/>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x v="13"/>
    <x v="122"/>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x v="13"/>
    <x v="122"/>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x v="13"/>
    <x v="122"/>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x v="13"/>
    <x v="124"/>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30572933.329999998"/>
  </r>
  <r>
    <s v="2025"/>
    <x v="0"/>
    <x v="0"/>
    <x v="1"/>
    <x v="6"/>
    <s v="2 - Poder Ejecutivo"/>
    <x v="13"/>
    <x v="124"/>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4700504.9699999988"/>
  </r>
  <r>
    <s v="2025"/>
    <x v="0"/>
    <x v="0"/>
    <x v="1"/>
    <x v="6"/>
    <s v="2 - Poder Ejecutivo"/>
    <x v="13"/>
    <x v="124"/>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x v="13"/>
    <x v="124"/>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881672.57"/>
  </r>
  <r>
    <s v="2025"/>
    <x v="0"/>
    <x v="0"/>
    <x v="1"/>
    <x v="6"/>
    <s v="2 - Poder Ejecutivo"/>
    <x v="13"/>
    <x v="124"/>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35757848.009999998"/>
  </r>
  <r>
    <s v="2025"/>
    <x v="0"/>
    <x v="0"/>
    <x v="1"/>
    <x v="6"/>
    <s v="2 - Poder Ejecutivo"/>
    <x v="13"/>
    <x v="124"/>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7230389.089999996"/>
  </r>
  <r>
    <s v="2025"/>
    <x v="0"/>
    <x v="0"/>
    <x v="1"/>
    <x v="6"/>
    <s v="2 - Poder Ejecutivo"/>
    <x v="13"/>
    <x v="124"/>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01581992.97999999"/>
  </r>
  <r>
    <s v="2025"/>
    <x v="0"/>
    <x v="0"/>
    <x v="1"/>
    <x v="6"/>
    <s v="2 - Poder Ejecutivo"/>
    <x v="13"/>
    <x v="124"/>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x v="13"/>
    <x v="124"/>
    <s v="2 - SERVICIOS ECONÓMICOS"/>
    <s v="2.6 - Transporte"/>
    <s v="2.6.03 - Transporte por ferrocarril"/>
    <s v="2.7 - OBRAS"/>
    <s v="2.7.2 - INFRAESTRUCTURA"/>
    <s v="N"/>
    <s v="00 - N/A"/>
    <s v="10 - FONDO GENERAL"/>
    <s v="(en blanco)"/>
    <s v="99 - MULTIPROVINCIAL"/>
    <n v="20000000"/>
    <n v="12242391.300000001"/>
  </r>
  <r>
    <s v="2025"/>
    <x v="0"/>
    <x v="0"/>
    <x v="1"/>
    <x v="6"/>
    <s v="2 - Poder Ejecutivo"/>
    <x v="13"/>
    <x v="124"/>
    <s v="2 - SERVICIOS ECONÓMICOS"/>
    <s v="2.6 - Transporte"/>
    <s v="2.6.03 - Transporte por ferrocarril"/>
    <s v="2.7 - OBRAS"/>
    <s v="2.7.2 - INFRAESTRUCTURA"/>
    <s v="S"/>
    <s v="02 - AMPLIACIÓN DEL SERVICIO DE LA LINEA 1 DEL METRO DE SANTO DOMINGO"/>
    <s v="10 - FONDO GENERAL"/>
    <n v="14054"/>
    <s v="32 - SANTO DOMINGO"/>
    <n v="100000000"/>
    <n v="29558353.48"/>
  </r>
  <r>
    <s v="2025"/>
    <x v="0"/>
    <x v="0"/>
    <x v="1"/>
    <x v="6"/>
    <s v="2 - Poder Ejecutivo"/>
    <x v="13"/>
    <x v="124"/>
    <s v="2 - SERVICIOS ECONÓMICOS"/>
    <s v="2.6 - Transporte"/>
    <s v="2.6.03 - Transporte por ferrocarril"/>
    <s v="2.7 - OBRAS"/>
    <s v="2.7.2 - INFRAESTRUCTURA"/>
    <s v="S"/>
    <s v="02 - AMPLIACIÓN DEL SERVICIO DE LA LINEA 1 DEL METRO DE SANTO DOMINGO"/>
    <s v="60 - CREDITO EXTERNO"/>
    <n v="14054"/>
    <s v="32 - SANTO DOMINGO"/>
    <n v="53500000"/>
    <n v="97711477.370000005"/>
  </r>
  <r>
    <s v="2025"/>
    <x v="0"/>
    <x v="0"/>
    <x v="1"/>
    <x v="6"/>
    <s v="2 - Poder Ejecutivo"/>
    <x v="13"/>
    <x v="124"/>
    <s v="2 - SERVICIOS ECONÓMICOS"/>
    <s v="2.6 - Transporte"/>
    <s v="2.6.03 - Transporte por ferrocarril"/>
    <s v="2.7 - OBRAS"/>
    <s v="2.7.2 - INFRAESTRUCTURA"/>
    <s v="S"/>
    <s v="03 - CONSTRUCCIÓN LÍNEA 2C DEL METRO DE SANTO DOMINGO TRAMOS:  ALCARRIZOS- LUPERÓN"/>
    <s v="10 - FONDO GENERAL"/>
    <n v="14558"/>
    <s v="32 - SANTO DOMINGO"/>
    <n v="300000000"/>
    <n v="717986299.57999992"/>
  </r>
  <r>
    <s v="2025"/>
    <x v="0"/>
    <x v="0"/>
    <x v="1"/>
    <x v="6"/>
    <s v="2 - Poder Ejecutivo"/>
    <x v="13"/>
    <x v="124"/>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365471719.5899999"/>
  </r>
  <r>
    <s v="2025"/>
    <x v="0"/>
    <x v="0"/>
    <x v="1"/>
    <x v="6"/>
    <s v="2 - Poder Ejecutivo"/>
    <x v="13"/>
    <x v="124"/>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30353406.58999997"/>
  </r>
  <r>
    <s v="2025"/>
    <x v="0"/>
    <x v="0"/>
    <x v="1"/>
    <x v="6"/>
    <s v="2 - Poder Ejecutivo"/>
    <x v="13"/>
    <x v="124"/>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x v="14"/>
    <x v="127"/>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0"/>
  </r>
  <r>
    <s v="2025"/>
    <x v="0"/>
    <x v="0"/>
    <x v="1"/>
    <x v="6"/>
    <s v="2 - Poder Ejecutivo"/>
    <x v="14"/>
    <x v="127"/>
    <s v="2 - SERVICIOS ECONÓMICOS"/>
    <s v="2.1 - Asuntos económicos, comerciales y laborales"/>
    <s v="2.1.01 - Asuntos económicos y regulación del comercio"/>
    <s v="2.2 - CONTRATACIÓN DE SERVICIOS"/>
    <s v="2.2.2 - PUBLICIDAD, IMPRESIÓN Y ENCUADERNACIÓN"/>
    <s v="S"/>
    <s v="00 - N/A"/>
    <s v="70 - DONACION EXTERNA"/>
    <s v="(en blanco)"/>
    <s v="17 - PERAVIA"/>
    <n v="0"/>
    <n v="0"/>
  </r>
  <r>
    <s v="2025"/>
    <x v="0"/>
    <x v="0"/>
    <x v="1"/>
    <x v="6"/>
    <s v="2 - Poder Ejecutivo"/>
    <x v="14"/>
    <x v="127"/>
    <s v="2 - SERVICIOS ECONÓMICOS"/>
    <s v="2.1 - Asuntos económicos, comerciales y laborales"/>
    <s v="2.1.01 - Asuntos económicos y regulación del comercio"/>
    <s v="2.2 - CONTRATACIÓN DE SERVICIOS"/>
    <s v="2.2.3 - VIÁTICOS"/>
    <s v="S"/>
    <s v="00 - N/A"/>
    <s v="10 - FONDO GENERAL"/>
    <s v="(en blanco)"/>
    <s v="17 - PERAVIA"/>
    <n v="800000"/>
    <n v="0"/>
  </r>
  <r>
    <s v="2025"/>
    <x v="0"/>
    <x v="0"/>
    <x v="1"/>
    <x v="6"/>
    <s v="2 - Poder Ejecutivo"/>
    <x v="14"/>
    <x v="127"/>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0"/>
  </r>
  <r>
    <s v="2025"/>
    <x v="0"/>
    <x v="0"/>
    <x v="1"/>
    <x v="6"/>
    <s v="2 - Poder Ejecutivo"/>
    <x v="14"/>
    <x v="127"/>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0"/>
  </r>
  <r>
    <s v="2025"/>
    <x v="0"/>
    <x v="0"/>
    <x v="1"/>
    <x v="6"/>
    <s v="2 - Poder Ejecutivo"/>
    <x v="14"/>
    <x v="127"/>
    <s v="2 - SERVICIOS ECONÓMICOS"/>
    <s v="2.1 - Asuntos económicos, comerciales y laborales"/>
    <s v="2.1.01 - Asuntos económicos y regulación del comercio"/>
    <s v="2.3 - MATERIALES Y SUMINISTROS"/>
    <s v="2.3.7 - COMBUSTIBLES, LUBRICANTES, PRODUCTOS QUÍMICOS Y CONEXOS"/>
    <s v="S"/>
    <s v="00 - N/A"/>
    <s v="70 - DONACION EXTERNA"/>
    <s v="(en blanco)"/>
    <s v="17 - PERAVIA"/>
    <n v="0"/>
    <n v="0"/>
  </r>
  <r>
    <s v="2025"/>
    <x v="0"/>
    <x v="0"/>
    <x v="1"/>
    <x v="6"/>
    <s v="2 - Poder Ejecutivo"/>
    <x v="14"/>
    <x v="127"/>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0"/>
  </r>
  <r>
    <s v="2025"/>
    <x v="0"/>
    <x v="0"/>
    <x v="1"/>
    <x v="6"/>
    <s v="2 - Poder Ejecutivo"/>
    <x v="14"/>
    <x v="127"/>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0"/>
  </r>
  <r>
    <s v="2025"/>
    <x v="0"/>
    <x v="0"/>
    <x v="1"/>
    <x v="6"/>
    <s v="2 - Poder Ejecutivo"/>
    <x v="15"/>
    <x v="132"/>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67103913.700000003"/>
  </r>
  <r>
    <s v="2025"/>
    <x v="0"/>
    <x v="0"/>
    <x v="1"/>
    <x v="6"/>
    <s v="2 - Poder Ejecutivo"/>
    <x v="15"/>
    <x v="132"/>
    <s v="2 - SERVICIOS ECONÓMICOS"/>
    <s v="2.9 - Otros servicios económicos"/>
    <s v="2.9.03 - Turismo"/>
    <s v="2.7 - OBRAS"/>
    <s v="2.7.2 - INFRAESTRUCTURA"/>
    <s v="N"/>
    <s v="00 - N/A"/>
    <s v="60 - CREDITO EXTERNO"/>
    <s v="(en blanco)"/>
    <s v="99 - MULTIPROVINCIAL"/>
    <n v="34215024"/>
    <n v="0"/>
  </r>
  <r>
    <s v="2025"/>
    <x v="0"/>
    <x v="0"/>
    <x v="1"/>
    <x v="6"/>
    <s v="2 - Poder Ejecutivo"/>
    <x v="15"/>
    <x v="132"/>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6852785.120000005"/>
  </r>
  <r>
    <s v="2025"/>
    <x v="0"/>
    <x v="0"/>
    <x v="1"/>
    <x v="6"/>
    <s v="2 - Poder Ejecutivo"/>
    <x v="15"/>
    <x v="132"/>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0"/>
  </r>
  <r>
    <s v="2025"/>
    <x v="0"/>
    <x v="0"/>
    <x v="1"/>
    <x v="6"/>
    <s v="2 - Poder Ejecutivo"/>
    <x v="15"/>
    <x v="133"/>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x v="15"/>
    <x v="133"/>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x v="15"/>
    <x v="133"/>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x v="15"/>
    <x v="133"/>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x v="15"/>
    <x v="133"/>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x v="15"/>
    <x v="133"/>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x v="15"/>
    <x v="133"/>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x v="15"/>
    <x v="133"/>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x v="15"/>
    <x v="133"/>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x v="15"/>
    <x v="133"/>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x v="15"/>
    <x v="133"/>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x v="15"/>
    <x v="133"/>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x v="15"/>
    <x v="133"/>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x v="15"/>
    <x v="133"/>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x v="15"/>
    <x v="133"/>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x v="15"/>
    <x v="133"/>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x v="15"/>
    <x v="133"/>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x v="15"/>
    <x v="133"/>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x v="15"/>
    <x v="133"/>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36127034.189999998"/>
  </r>
  <r>
    <s v="2025"/>
    <x v="0"/>
    <x v="0"/>
    <x v="1"/>
    <x v="6"/>
    <s v="2 - Poder Ejecutivo"/>
    <x v="15"/>
    <x v="133"/>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x v="15"/>
    <x v="133"/>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x v="15"/>
    <x v="133"/>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x v="15"/>
    <x v="133"/>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x v="15"/>
    <x v="133"/>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x v="15"/>
    <x v="133"/>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r>
  <r>
    <s v="2025"/>
    <x v="0"/>
    <x v="0"/>
    <x v="1"/>
    <x v="6"/>
    <s v="2 - Poder Ejecutivo"/>
    <x v="15"/>
    <x v="133"/>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x v="15"/>
    <x v="133"/>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x v="15"/>
    <x v="133"/>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x v="15"/>
    <x v="133"/>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299999995"/>
  </r>
  <r>
    <s v="2025"/>
    <x v="0"/>
    <x v="0"/>
    <x v="1"/>
    <x v="6"/>
    <s v="2 - Poder Ejecutivo"/>
    <x v="15"/>
    <x v="133"/>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x v="15"/>
    <x v="133"/>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x v="15"/>
    <x v="133"/>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x v="15"/>
    <x v="133"/>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x v="15"/>
    <x v="133"/>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x v="15"/>
    <x v="133"/>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x v="15"/>
    <x v="133"/>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x v="15"/>
    <x v="133"/>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x v="15"/>
    <x v="133"/>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x v="15"/>
    <x v="133"/>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x v="15"/>
    <x v="133"/>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x v="15"/>
    <x v="133"/>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x v="15"/>
    <x v="133"/>
    <s v="2 - SERVICIOS ECONÓMICOS"/>
    <s v="2.9 - Otros servicios económicos"/>
    <s v="2.9.03 - Turismo"/>
    <s v="2.7 - OBRAS"/>
    <s v="2.7.2 - INFRAESTRUCTURA"/>
    <s v="N"/>
    <s v="00 - N/A"/>
    <s v="20 - FONDOS CON DESTINO ESPECÍFICO"/>
    <s v="(en blanco)"/>
    <s v="99 - MULTIPROVINCIAL"/>
    <n v="560153537"/>
    <n v="34633588.060000002"/>
  </r>
  <r>
    <s v="2025"/>
    <x v="0"/>
    <x v="0"/>
    <x v="1"/>
    <x v="6"/>
    <s v="2 - Poder Ejecutivo"/>
    <x v="15"/>
    <x v="133"/>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x v="15"/>
    <x v="133"/>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x v="15"/>
    <x v="133"/>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x v="15"/>
    <x v="133"/>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35017251.340000004"/>
  </r>
  <r>
    <s v="2025"/>
    <x v="0"/>
    <x v="0"/>
    <x v="1"/>
    <x v="6"/>
    <s v="2 - Poder Ejecutivo"/>
    <x v="15"/>
    <x v="133"/>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x v="15"/>
    <x v="133"/>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x v="15"/>
    <x v="133"/>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8343104.489999998"/>
  </r>
  <r>
    <s v="2025"/>
    <x v="0"/>
    <x v="0"/>
    <x v="1"/>
    <x v="6"/>
    <s v="2 - Poder Ejecutivo"/>
    <x v="15"/>
    <x v="133"/>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x v="15"/>
    <x v="133"/>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5165318.100000001"/>
  </r>
  <r>
    <s v="2025"/>
    <x v="0"/>
    <x v="0"/>
    <x v="1"/>
    <x v="6"/>
    <s v="2 - Poder Ejecutivo"/>
    <x v="15"/>
    <x v="133"/>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x v="15"/>
    <x v="133"/>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x v="15"/>
    <x v="133"/>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2552749.9300000002"/>
  </r>
  <r>
    <s v="2025"/>
    <x v="0"/>
    <x v="0"/>
    <x v="1"/>
    <x v="6"/>
    <s v="2 - Poder Ejecutivo"/>
    <x v="15"/>
    <x v="133"/>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x v="15"/>
    <x v="133"/>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x v="15"/>
    <x v="133"/>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x v="15"/>
    <x v="133"/>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x v="15"/>
    <x v="133"/>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x v="15"/>
    <x v="133"/>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x v="15"/>
    <x v="133"/>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x v="15"/>
    <x v="133"/>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x v="15"/>
    <x v="133"/>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5527964.59"/>
  </r>
  <r>
    <s v="2025"/>
    <x v="0"/>
    <x v="0"/>
    <x v="1"/>
    <x v="6"/>
    <s v="2 - Poder Ejecutivo"/>
    <x v="15"/>
    <x v="133"/>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x v="15"/>
    <x v="133"/>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x v="15"/>
    <x v="133"/>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x v="15"/>
    <x v="133"/>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x v="15"/>
    <x v="133"/>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x v="15"/>
    <x v="133"/>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28208935.729999997"/>
  </r>
  <r>
    <s v="2025"/>
    <x v="0"/>
    <x v="0"/>
    <x v="1"/>
    <x v="6"/>
    <s v="2 - Poder Ejecutivo"/>
    <x v="15"/>
    <x v="133"/>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x v="15"/>
    <x v="133"/>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x v="15"/>
    <x v="133"/>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x v="15"/>
    <x v="133"/>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x v="15"/>
    <x v="133"/>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3735912.850000001"/>
  </r>
  <r>
    <s v="2025"/>
    <x v="0"/>
    <x v="0"/>
    <x v="1"/>
    <x v="6"/>
    <s v="2 - Poder Ejecutivo"/>
    <x v="15"/>
    <x v="133"/>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3284265.310000002"/>
  </r>
  <r>
    <s v="2025"/>
    <x v="0"/>
    <x v="0"/>
    <x v="1"/>
    <x v="6"/>
    <s v="2 - Poder Ejecutivo"/>
    <x v="15"/>
    <x v="133"/>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31501990.550000001"/>
  </r>
  <r>
    <s v="2025"/>
    <x v="0"/>
    <x v="0"/>
    <x v="1"/>
    <x v="6"/>
    <s v="2 - Poder Ejecutivo"/>
    <x v="15"/>
    <x v="133"/>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x v="15"/>
    <x v="133"/>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5907009.0500000007"/>
  </r>
  <r>
    <s v="2025"/>
    <x v="0"/>
    <x v="0"/>
    <x v="1"/>
    <x v="6"/>
    <s v="2 - Poder Ejecutivo"/>
    <x v="15"/>
    <x v="133"/>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34133030.829999998"/>
  </r>
  <r>
    <s v="2025"/>
    <x v="0"/>
    <x v="0"/>
    <x v="1"/>
    <x v="6"/>
    <s v="2 - Poder Ejecutivo"/>
    <x v="15"/>
    <x v="133"/>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x v="15"/>
    <x v="133"/>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x v="15"/>
    <x v="133"/>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x v="15"/>
    <x v="133"/>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x v="15"/>
    <x v="133"/>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22032971.560000002"/>
  </r>
  <r>
    <s v="2025"/>
    <x v="0"/>
    <x v="0"/>
    <x v="1"/>
    <x v="6"/>
    <s v="2 - Poder Ejecutivo"/>
    <x v="15"/>
    <x v="133"/>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x v="16"/>
    <x v="134"/>
    <s v="1 - SERVICIOS  GENERALES"/>
    <s v="1.4 - Justicia, orden público y seguridad"/>
    <s v="1.4.04 - Prisiones"/>
    <s v="2.2 - CONTRATACIÓN DE SERVICIOS"/>
    <s v="2.2.2 - PUBLICIDAD, IMPRESIÓN Y ENCUADERNACIÓN"/>
    <s v="S"/>
    <s v="00 - N/A"/>
    <s v="70 - DONACION EXTERNA"/>
    <s v="(en blanco)"/>
    <s v="99 - MULTIPROVINCIAL"/>
    <n v="308750"/>
    <n v="0"/>
  </r>
  <r>
    <s v="2025"/>
    <x v="0"/>
    <x v="0"/>
    <x v="1"/>
    <x v="6"/>
    <s v="2 - Poder Ejecutivo"/>
    <x v="16"/>
    <x v="134"/>
    <s v="1 - SERVICIOS  GENERALES"/>
    <s v="1.4 - Justicia, orden público y seguridad"/>
    <s v="1.4.04 - Prisiones"/>
    <s v="2.2 - CONTRATACIÓN DE SERVICIOS"/>
    <s v="2.2.3 - VIÁTICOS"/>
    <s v="S"/>
    <s v="00 - N/A"/>
    <s v="70 - DONACION EXTERNA"/>
    <s v="(en blanco)"/>
    <s v="99 - MULTIPROVINCIAL"/>
    <n v="137888"/>
    <n v="0"/>
  </r>
  <r>
    <s v="2025"/>
    <x v="0"/>
    <x v="0"/>
    <x v="1"/>
    <x v="6"/>
    <s v="2 - Poder Ejecutivo"/>
    <x v="16"/>
    <x v="134"/>
    <s v="1 - SERVICIOS  GENERALES"/>
    <s v="1.4 - Justicia, orden público y seguridad"/>
    <s v="1.4.04 - Prisiones"/>
    <s v="2.2 - CONTRATACIÓN DE SERVICIOS"/>
    <s v="2.2.5 - ALQUILERES Y RENTAS"/>
    <s v="S"/>
    <s v="00 - N/A"/>
    <s v="70 - DONACION EXTERNA"/>
    <s v="(en blanco)"/>
    <s v="99 - MULTIPROVINCIAL"/>
    <n v="123500"/>
    <n v="0"/>
  </r>
  <r>
    <s v="2025"/>
    <x v="0"/>
    <x v="0"/>
    <x v="1"/>
    <x v="6"/>
    <s v="2 - Poder Ejecutivo"/>
    <x v="16"/>
    <x v="134"/>
    <s v="1 - SERVICIOS  GENERALES"/>
    <s v="1.4 - Justicia, orden público y seguridad"/>
    <s v="1.4.04 - Prisiones"/>
    <s v="2.2 - CONTRATACIÓN DE SERVICIOS"/>
    <s v="2.2.8 - OTROS SERVICIOS NO INCLUIDOS EN CONCEPTOS ANTERIORES"/>
    <s v="S"/>
    <s v="00 - N/A"/>
    <s v="70 - DONACION EXTERNA"/>
    <s v="(en blanco)"/>
    <s v="99 - MULTIPROVINCIAL"/>
    <n v="3264579"/>
    <n v="0"/>
  </r>
  <r>
    <s v="2025"/>
    <x v="0"/>
    <x v="0"/>
    <x v="1"/>
    <x v="6"/>
    <s v="2 - Poder Ejecutivo"/>
    <x v="16"/>
    <x v="134"/>
    <s v="1 - SERVICIOS  GENERALES"/>
    <s v="1.4 - Justicia, orden público y seguridad"/>
    <s v="1.4.04 - Prisiones"/>
    <s v="2.3 - MATERIALES Y SUMINISTROS"/>
    <s v="2.3.9 - PRODUCTOS Y ÚTILES VARIOS"/>
    <s v="S"/>
    <s v="00 - N/A"/>
    <s v="70 - DONACION EXTERNA"/>
    <s v="(en blanco)"/>
    <s v="99 - MULTIPROVINCIAL"/>
    <n v="81016"/>
    <n v="0"/>
  </r>
  <r>
    <s v="2025"/>
    <x v="0"/>
    <x v="0"/>
    <x v="1"/>
    <x v="6"/>
    <s v="2 - Poder Ejecutivo"/>
    <x v="18"/>
    <x v="136"/>
    <s v="4 - SERVICIOS SOCIALES"/>
    <s v="4.3 - Actividades deportivas, recreativas, culturales y religiosas"/>
    <s v="4.3.03 - Servicios culturales"/>
    <s v="2.7 - OBRAS"/>
    <s v="2.7.2 - INFRAESTRUCTURA"/>
    <s v="N"/>
    <s v="00 - N/A"/>
    <s v="10 - FONDO GENERAL"/>
    <s v="(en blanco)"/>
    <s v="99 - MULTIPROVINCIAL"/>
    <n v="100000"/>
    <n v="0"/>
  </r>
  <r>
    <s v="2025"/>
    <x v="0"/>
    <x v="0"/>
    <x v="1"/>
    <x v="6"/>
    <s v="2 - Poder Ejecutivo"/>
    <x v="20"/>
    <x v="142"/>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x v="20"/>
    <x v="142"/>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x v="20"/>
    <x v="142"/>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x v="20"/>
    <x v="142"/>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x v="20"/>
    <x v="142"/>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x v="20"/>
    <x v="142"/>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x v="20"/>
    <x v="142"/>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x v="20"/>
    <x v="142"/>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x v="20"/>
    <x v="142"/>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x v="20"/>
    <x v="142"/>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x v="20"/>
    <x v="142"/>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x v="20"/>
    <x v="142"/>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x v="20"/>
    <x v="142"/>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x v="20"/>
    <x v="142"/>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x v="20"/>
    <x v="142"/>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x v="20"/>
    <x v="142"/>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x v="20"/>
    <x v="142"/>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x v="20"/>
    <x v="142"/>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x v="20"/>
    <x v="142"/>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x v="20"/>
    <x v="142"/>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x v="20"/>
    <x v="142"/>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11941000"/>
  </r>
  <r>
    <s v="2025"/>
    <x v="0"/>
    <x v="0"/>
    <x v="1"/>
    <x v="6"/>
    <s v="2 - Poder Ejecutivo"/>
    <x v="20"/>
    <x v="142"/>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x v="20"/>
    <x v="142"/>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x v="20"/>
    <x v="142"/>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x v="20"/>
    <x v="142"/>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x v="20"/>
    <x v="142"/>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x v="20"/>
    <x v="142"/>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x v="20"/>
    <x v="142"/>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x v="20"/>
    <x v="142"/>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x v="20"/>
    <x v="142"/>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x v="20"/>
    <x v="142"/>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0"/>
  </r>
  <r>
    <s v="2025"/>
    <x v="0"/>
    <x v="0"/>
    <x v="1"/>
    <x v="6"/>
    <s v="2 - Poder Ejecutivo"/>
    <x v="20"/>
    <x v="143"/>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48878380.54999998"/>
  </r>
  <r>
    <s v="2025"/>
    <x v="0"/>
    <x v="0"/>
    <x v="1"/>
    <x v="6"/>
    <s v="2 - Poder Ejecutivo"/>
    <x v="20"/>
    <x v="143"/>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9054750"/>
  </r>
  <r>
    <s v="2025"/>
    <x v="0"/>
    <x v="0"/>
    <x v="1"/>
    <x v="6"/>
    <s v="2 - Poder Ejecutivo"/>
    <x v="20"/>
    <x v="143"/>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2337701.509999996"/>
  </r>
  <r>
    <s v="2025"/>
    <x v="0"/>
    <x v="0"/>
    <x v="1"/>
    <x v="6"/>
    <s v="2 - Poder Ejecutivo"/>
    <x v="20"/>
    <x v="143"/>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3684785.5799999959"/>
  </r>
  <r>
    <s v="2025"/>
    <x v="0"/>
    <x v="0"/>
    <x v="1"/>
    <x v="6"/>
    <s v="2 - Poder Ejecutivo"/>
    <x v="20"/>
    <x v="143"/>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93908.36999999988"/>
  </r>
  <r>
    <s v="2025"/>
    <x v="0"/>
    <x v="0"/>
    <x v="1"/>
    <x v="6"/>
    <s v="2 - Poder Ejecutivo"/>
    <x v="20"/>
    <x v="143"/>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3163150"/>
  </r>
  <r>
    <s v="2025"/>
    <x v="0"/>
    <x v="0"/>
    <x v="1"/>
    <x v="6"/>
    <s v="2 - Poder Ejecutivo"/>
    <x v="20"/>
    <x v="143"/>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981510.8999999985"/>
  </r>
  <r>
    <s v="2025"/>
    <x v="0"/>
    <x v="0"/>
    <x v="1"/>
    <x v="6"/>
    <s v="2 - Poder Ejecutivo"/>
    <x v="20"/>
    <x v="143"/>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3771448.2500000023"/>
  </r>
  <r>
    <s v="2025"/>
    <x v="0"/>
    <x v="0"/>
    <x v="1"/>
    <x v="6"/>
    <s v="2 - Poder Ejecutivo"/>
    <x v="20"/>
    <x v="143"/>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616504.9000000004"/>
  </r>
  <r>
    <s v="2025"/>
    <x v="0"/>
    <x v="0"/>
    <x v="1"/>
    <x v="6"/>
    <s v="2 - Poder Ejecutivo"/>
    <x v="20"/>
    <x v="143"/>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50910.7299999995"/>
  </r>
  <r>
    <s v="2025"/>
    <x v="0"/>
    <x v="0"/>
    <x v="1"/>
    <x v="6"/>
    <s v="2 - Poder Ejecutivo"/>
    <x v="20"/>
    <x v="143"/>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662212.7799999998"/>
  </r>
  <r>
    <s v="2025"/>
    <x v="0"/>
    <x v="0"/>
    <x v="1"/>
    <x v="6"/>
    <s v="2 - Poder Ejecutivo"/>
    <x v="20"/>
    <x v="143"/>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2199739.1199999996"/>
  </r>
  <r>
    <s v="2025"/>
    <x v="0"/>
    <x v="0"/>
    <x v="1"/>
    <x v="6"/>
    <s v="2 - Poder Ejecutivo"/>
    <x v="20"/>
    <x v="143"/>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596846.71999999986"/>
  </r>
  <r>
    <s v="2025"/>
    <x v="0"/>
    <x v="0"/>
    <x v="1"/>
    <x v="6"/>
    <s v="2 - Poder Ejecutivo"/>
    <x v="20"/>
    <x v="143"/>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x v="20"/>
    <x v="143"/>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x v="20"/>
    <x v="143"/>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x v="20"/>
    <x v="143"/>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x v="20"/>
    <x v="143"/>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x v="20"/>
    <x v="143"/>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1685.46"/>
  </r>
  <r>
    <s v="2025"/>
    <x v="0"/>
    <x v="0"/>
    <x v="1"/>
    <x v="6"/>
    <s v="2 - Poder Ejecutivo"/>
    <x v="20"/>
    <x v="143"/>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584533.69999999995"/>
  </r>
  <r>
    <s v="2025"/>
    <x v="0"/>
    <x v="0"/>
    <x v="1"/>
    <x v="6"/>
    <s v="2 - Poder Ejecutivo"/>
    <x v="20"/>
    <x v="143"/>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x v="22"/>
    <x v="148"/>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0"/>
  </r>
  <r>
    <s v="2025"/>
    <x v="0"/>
    <x v="0"/>
    <x v="1"/>
    <x v="6"/>
    <s v="2 - Poder Ejecutivo"/>
    <x v="22"/>
    <x v="148"/>
    <s v="1 - SERVICIOS  GENERALES"/>
    <s v="1.1 - Administración general"/>
    <s v="1.1.02 - Gestión administrativa, financiera, fiscal, económica y planificación"/>
    <s v="2.2 - CONTRATACIÓN DE SERVICIOS"/>
    <s v="2.2.3 - VIÁTICOS"/>
    <s v="S"/>
    <s v="00 - N/A"/>
    <s v="70 - DONACION EXTERNA"/>
    <s v="(en blanco)"/>
    <s v="99 - MULTIPROVINCIAL"/>
    <n v="2000000"/>
    <n v="0"/>
  </r>
  <r>
    <s v="2025"/>
    <x v="0"/>
    <x v="0"/>
    <x v="1"/>
    <x v="6"/>
    <s v="2 - Poder Ejecutivo"/>
    <x v="22"/>
    <x v="148"/>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0"/>
  </r>
  <r>
    <s v="2025"/>
    <x v="0"/>
    <x v="0"/>
    <x v="1"/>
    <x v="6"/>
    <s v="2 - Poder Ejecutivo"/>
    <x v="22"/>
    <x v="148"/>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0"/>
  </r>
  <r>
    <s v="2025"/>
    <x v="0"/>
    <x v="0"/>
    <x v="1"/>
    <x v="6"/>
    <s v="2 - Poder Ejecutivo"/>
    <x v="22"/>
    <x v="148"/>
    <s v="3 - PROTECCIÓN DEL MEDIO AMBIENTE"/>
    <s v="3.1 - Protección del aire, agua y suelo"/>
    <s v="3.1.02 - Administración del agua"/>
    <s v="2.1 - REMUNERACIONES Y CONTRIBUCIONES"/>
    <s v="2.1.1 - REMUNERACIONES"/>
    <s v="S"/>
    <s v="00 - N/A"/>
    <s v="10 - FONDO GENERAL"/>
    <s v="(en blanco)"/>
    <s v="99 - MULTIPROVINCIAL"/>
    <n v="1500000"/>
    <n v="0"/>
  </r>
  <r>
    <s v="2025"/>
    <x v="0"/>
    <x v="0"/>
    <x v="1"/>
    <x v="6"/>
    <s v="2 - Poder Ejecutivo"/>
    <x v="22"/>
    <x v="148"/>
    <s v="3 - PROTECCIÓN DEL MEDIO AMBIENTE"/>
    <s v="3.1 - Protección del aire, agua y suelo"/>
    <s v="3.1.02 - Administración del agua"/>
    <s v="2.1 - REMUNERACIONES Y CONTRIBUCIONES"/>
    <s v="2.1.2 - SOBRESUELDOS"/>
    <s v="S"/>
    <s v="00 - N/A"/>
    <s v="10 - FONDO GENERAL"/>
    <s v="(en blanco)"/>
    <s v="99 - MULTIPROVINCIAL"/>
    <n v="2500000"/>
    <n v="0"/>
  </r>
  <r>
    <s v="2025"/>
    <x v="0"/>
    <x v="0"/>
    <x v="1"/>
    <x v="6"/>
    <s v="2 - Poder Ejecutivo"/>
    <x v="22"/>
    <x v="148"/>
    <s v="3 - PROTECCIÓN DEL MEDIO AMBIENTE"/>
    <s v="3.1 - Protección del aire, agua y suelo"/>
    <s v="3.1.02 - Administración del agua"/>
    <s v="2.2 - CONTRATACIÓN DE SERVICIOS"/>
    <s v="2.2.1 - SERVICIOS BÁSICOS"/>
    <s v="S"/>
    <s v="00 - N/A"/>
    <s v="60 - CREDITO EXTERNO"/>
    <s v="(en blanco)"/>
    <s v="99 - MULTIPROVINCIAL"/>
    <n v="970000"/>
    <n v="0"/>
  </r>
  <r>
    <s v="2025"/>
    <x v="0"/>
    <x v="0"/>
    <x v="1"/>
    <x v="6"/>
    <s v="2 - Poder Ejecutivo"/>
    <x v="22"/>
    <x v="148"/>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0"/>
  </r>
  <r>
    <s v="2025"/>
    <x v="0"/>
    <x v="0"/>
    <x v="1"/>
    <x v="6"/>
    <s v="2 - Poder Ejecutivo"/>
    <x v="22"/>
    <x v="148"/>
    <s v="3 - PROTECCIÓN DEL MEDIO AMBIENTE"/>
    <s v="3.1 - Protección del aire, agua y suelo"/>
    <s v="3.1.02 - Administración del agua"/>
    <s v="2.2 - CONTRATACIÓN DE SERVICIOS"/>
    <s v="2.2.3 - VIÁTICOS"/>
    <s v="S"/>
    <s v="00 - N/A"/>
    <s v="60 - CREDITO EXTERNO"/>
    <s v="(en blanco)"/>
    <s v="99 - MULTIPROVINCIAL"/>
    <n v="2000000"/>
    <n v="0"/>
  </r>
  <r>
    <s v="2025"/>
    <x v="0"/>
    <x v="0"/>
    <x v="1"/>
    <x v="6"/>
    <s v="2 - Poder Ejecutivo"/>
    <x v="22"/>
    <x v="148"/>
    <s v="3 - PROTECCIÓN DEL MEDIO AMBIENTE"/>
    <s v="3.1 - Protección del aire, agua y suelo"/>
    <s v="3.1.02 - Administración del agua"/>
    <s v="2.2 - CONTRATACIÓN DE SERVICIOS"/>
    <s v="2.2.4 - TRANSPORTE Y ALMACENAJE"/>
    <s v="S"/>
    <s v="00 - N/A"/>
    <s v="60 - CREDITO EXTERNO"/>
    <s v="(en blanco)"/>
    <s v="99 - MULTIPROVINCIAL"/>
    <n v="600000"/>
    <n v="0"/>
  </r>
  <r>
    <s v="2025"/>
    <x v="0"/>
    <x v="0"/>
    <x v="1"/>
    <x v="6"/>
    <s v="2 - Poder Ejecutivo"/>
    <x v="22"/>
    <x v="148"/>
    <s v="3 - PROTECCIÓN DEL MEDIO AMBIENTE"/>
    <s v="3.1 - Protección del aire, agua y suelo"/>
    <s v="3.1.02 - Administración del agua"/>
    <s v="2.2 - CONTRATACIÓN DE SERVICIOS"/>
    <s v="2.2.5 - ALQUILERES Y RENTAS"/>
    <s v="S"/>
    <s v="00 - N/A"/>
    <s v="60 - CREDITO EXTERNO"/>
    <s v="(en blanco)"/>
    <s v="99 - MULTIPROVINCIAL"/>
    <n v="9800000"/>
    <n v="0"/>
  </r>
  <r>
    <s v="2025"/>
    <x v="0"/>
    <x v="0"/>
    <x v="1"/>
    <x v="6"/>
    <s v="2 - Poder Ejecutivo"/>
    <x v="22"/>
    <x v="148"/>
    <s v="3 - PROTECCIÓN DEL MEDIO AMBIENTE"/>
    <s v="3.1 - Protección del aire, agua y suelo"/>
    <s v="3.1.02 - Administración del agua"/>
    <s v="2.2 - CONTRATACIÓN DE SERVICIOS"/>
    <s v="2.2.6 - SEGUROS"/>
    <s v="S"/>
    <s v="00 - N/A"/>
    <s v="10 - FONDO GENERAL"/>
    <s v="(en blanco)"/>
    <s v="99 - MULTIPROVINCIAL"/>
    <n v="2000000"/>
    <n v="0"/>
  </r>
  <r>
    <s v="2025"/>
    <x v="0"/>
    <x v="0"/>
    <x v="1"/>
    <x v="6"/>
    <s v="2 - Poder Ejecutivo"/>
    <x v="22"/>
    <x v="148"/>
    <s v="3 - PROTECCIÓN DEL MEDIO AMBIENTE"/>
    <s v="3.1 - Protección del aire, agua y suelo"/>
    <s v="3.1.02 - Administración del agua"/>
    <s v="2.2 - CONTRATACIÓN DE SERVICIOS"/>
    <s v="2.2.6 - SEGUROS"/>
    <s v="S"/>
    <s v="00 - N/A"/>
    <s v="60 - CREDITO EXTERNO"/>
    <s v="(en blanco)"/>
    <s v="99 - MULTIPROVINCIAL"/>
    <n v="60000"/>
    <n v="0"/>
  </r>
  <r>
    <s v="2025"/>
    <x v="0"/>
    <x v="0"/>
    <x v="1"/>
    <x v="6"/>
    <s v="2 - Poder Ejecutivo"/>
    <x v="22"/>
    <x v="148"/>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0"/>
  </r>
  <r>
    <s v="2025"/>
    <x v="0"/>
    <x v="0"/>
    <x v="1"/>
    <x v="6"/>
    <s v="2 - Poder Ejecutivo"/>
    <x v="22"/>
    <x v="148"/>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0"/>
  </r>
  <r>
    <s v="2025"/>
    <x v="0"/>
    <x v="0"/>
    <x v="1"/>
    <x v="6"/>
    <s v="2 - Poder Ejecutivo"/>
    <x v="22"/>
    <x v="148"/>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0"/>
  </r>
  <r>
    <s v="2025"/>
    <x v="0"/>
    <x v="0"/>
    <x v="1"/>
    <x v="6"/>
    <s v="2 - Poder Ejecutivo"/>
    <x v="22"/>
    <x v="148"/>
    <s v="3 - PROTECCIÓN DEL MEDIO AMBIENTE"/>
    <s v="3.1 - Protección del aire, agua y suelo"/>
    <s v="3.1.02 - Administración del agua"/>
    <s v="2.2 - CONTRATACIÓN DE SERVICIOS"/>
    <s v="2.2.9 - OTRAS CONTRATACIONES DE SERVICIOS"/>
    <s v="S"/>
    <s v="00 - N/A"/>
    <s v="60 - CREDITO EXTERNO"/>
    <s v="(en blanco)"/>
    <s v="99 - MULTIPROVINCIAL"/>
    <n v="12500000"/>
    <n v="0"/>
  </r>
  <r>
    <s v="2025"/>
    <x v="0"/>
    <x v="0"/>
    <x v="1"/>
    <x v="6"/>
    <s v="2 - Poder Ejecutivo"/>
    <x v="22"/>
    <x v="148"/>
    <s v="3 - PROTECCIÓN DEL MEDIO AMBIENTE"/>
    <s v="3.1 - Protección del aire, agua y suelo"/>
    <s v="3.1.02 - Administración del agua"/>
    <s v="2.3 - MATERIALES Y SUMINISTROS"/>
    <s v="2.3.1 - ALIMENTOS Y PRODUCTOS AGROFORESTALES"/>
    <s v="S"/>
    <s v="00 - N/A"/>
    <s v="10 - FONDO GENERAL"/>
    <s v="(en blanco)"/>
    <s v="99 - MULTIPROVINCIAL"/>
    <n v="2500000"/>
    <n v="0"/>
  </r>
  <r>
    <s v="2025"/>
    <x v="0"/>
    <x v="0"/>
    <x v="1"/>
    <x v="6"/>
    <s v="2 - Poder Ejecutivo"/>
    <x v="22"/>
    <x v="148"/>
    <s v="3 - PROTECCIÓN DEL MEDIO AMBIENTE"/>
    <s v="3.1 - Protección del aire, agua y suelo"/>
    <s v="3.1.02 - Administración del agua"/>
    <s v="2.3 - MATERIALES Y SUMINISTROS"/>
    <s v="2.3.2 - TEXTILES Y VESTUARIOS"/>
    <s v="S"/>
    <s v="00 - N/A"/>
    <s v="60 - CREDITO EXTERNO"/>
    <s v="(en blanco)"/>
    <s v="99 - MULTIPROVINCIAL"/>
    <n v="60000"/>
    <n v="0"/>
  </r>
  <r>
    <s v="2025"/>
    <x v="0"/>
    <x v="0"/>
    <x v="1"/>
    <x v="6"/>
    <s v="2 - Poder Ejecutivo"/>
    <x v="22"/>
    <x v="148"/>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0"/>
  </r>
  <r>
    <s v="2025"/>
    <x v="0"/>
    <x v="0"/>
    <x v="1"/>
    <x v="6"/>
    <s v="2 - Poder Ejecutivo"/>
    <x v="22"/>
    <x v="148"/>
    <s v="3 - PROTECCIÓN DEL MEDIO AMBIENTE"/>
    <s v="3.1 - Protección del aire, agua y suelo"/>
    <s v="3.1.02 - Administración del agua"/>
    <s v="2.3 - MATERIALES Y SUMINISTROS"/>
    <s v="2.3.9 - PRODUCTOS Y ÚTILES VARIOS"/>
    <s v="S"/>
    <s v="00 - N/A"/>
    <s v="10 - FONDO GENERAL"/>
    <s v="(en blanco)"/>
    <s v="99 - MULTIPROVINCIAL"/>
    <n v="500000"/>
    <n v="0"/>
  </r>
  <r>
    <s v="2025"/>
    <x v="0"/>
    <x v="0"/>
    <x v="1"/>
    <x v="6"/>
    <s v="2 - Poder Ejecutivo"/>
    <x v="22"/>
    <x v="148"/>
    <s v="3 - PROTECCIÓN DEL MEDIO AMBIENTE"/>
    <s v="3.1 - Protección del aire, agua y suelo"/>
    <s v="3.1.02 - Administración del agua"/>
    <s v="2.3 - MATERIALES Y SUMINISTROS"/>
    <s v="2.3.9 - PRODUCTOS Y ÚTILES VARIOS"/>
    <s v="S"/>
    <s v="00 - N/A"/>
    <s v="60 - CREDITO EXTERNO"/>
    <s v="(en blanco)"/>
    <s v="99 - MULTIPROVINCIAL"/>
    <n v="550000"/>
    <n v="0"/>
  </r>
  <r>
    <s v="2025"/>
    <x v="0"/>
    <x v="0"/>
    <x v="1"/>
    <x v="6"/>
    <s v="2 - Poder Ejecutivo"/>
    <x v="22"/>
    <x v="167"/>
    <s v="4 - SERVICIOS SOCIALES"/>
    <s v="4.1 - Vivienda y servicios comunitarios"/>
    <s v="4.1.02 - Desarrollo comunitario"/>
    <s v="2.1 - REMUNERACIONES Y CONTRIBUCIONES"/>
    <s v="2.1.1 - REMUNERACIONES"/>
    <s v="S"/>
    <s v="00 - N/A"/>
    <s v="10 - FONDO GENERAL"/>
    <s v="(en blanco)"/>
    <s v="99 - MULTIPROVINCIAL"/>
    <n v="0"/>
    <n v="0"/>
  </r>
  <r>
    <s v="2025"/>
    <x v="0"/>
    <x v="0"/>
    <x v="1"/>
    <x v="6"/>
    <s v="2 - Poder Ejecutivo"/>
    <x v="22"/>
    <x v="167"/>
    <s v="4 - SERVICIOS SOCIALES"/>
    <s v="4.1 - Vivienda y servicios comunitarios"/>
    <s v="4.1.02 - Desarrollo comunitario"/>
    <s v="2.1 - REMUNERACIONES Y CONTRIBUCIONES"/>
    <s v="2.1.1 - REMUNERACIONES"/>
    <s v="S"/>
    <s v="00 - N/A"/>
    <s v="60 - CREDITO EXTERNO"/>
    <s v="(en blanco)"/>
    <s v="99 - MULTIPROVINCIAL"/>
    <n v="1608555"/>
    <n v="0"/>
  </r>
  <r>
    <s v="2025"/>
    <x v="0"/>
    <x v="0"/>
    <x v="1"/>
    <x v="6"/>
    <s v="2 - Poder Ejecutivo"/>
    <x v="22"/>
    <x v="167"/>
    <s v="4 - SERVICIOS SOCIALES"/>
    <s v="4.1 - Vivienda y servicios comunitarios"/>
    <s v="4.1.02 - Desarrollo comunitario"/>
    <s v="2.1 - REMUNERACIONES Y CONTRIBUCIONES"/>
    <s v="2.1.5 - CONTRIBUCIONES A LA SEGURIDAD SOCIAL"/>
    <s v="S"/>
    <s v="00 - N/A"/>
    <s v="10 - FONDO GENERAL"/>
    <s v="(en blanco)"/>
    <s v="99 - MULTIPROVINCIAL"/>
    <n v="0"/>
    <n v="0"/>
  </r>
  <r>
    <s v="2025"/>
    <x v="0"/>
    <x v="0"/>
    <x v="1"/>
    <x v="6"/>
    <s v="2 - Poder Ejecutivo"/>
    <x v="22"/>
    <x v="167"/>
    <s v="4 - SERVICIOS SOCIALES"/>
    <s v="4.1 - Vivienda y servicios comunitarios"/>
    <s v="4.1.02 - Desarrollo comunitario"/>
    <s v="2.2 - CONTRATACIÓN DE SERVICIOS"/>
    <s v="2.2.1 - SERVICIOS BÁSICOS"/>
    <s v="S"/>
    <s v="00 - N/A"/>
    <s v="10 - FONDO GENERAL"/>
    <s v="(en blanco)"/>
    <s v="99 - MULTIPROVINCIAL"/>
    <n v="0"/>
    <n v="0"/>
  </r>
  <r>
    <s v="2025"/>
    <x v="0"/>
    <x v="0"/>
    <x v="1"/>
    <x v="6"/>
    <s v="2 - Poder Ejecutivo"/>
    <x v="22"/>
    <x v="167"/>
    <s v="4 - SERVICIOS SOCIALES"/>
    <s v="4.1 - Vivienda y servicios comunitarios"/>
    <s v="4.1.02 - Desarrollo comunitario"/>
    <s v="2.2 - CONTRATACIÓN DE SERVICIOS"/>
    <s v="2.2.2 - PUBLICIDAD, IMPRESIÓN Y ENCUADERNACIÓN"/>
    <s v="S"/>
    <s v="00 - N/A"/>
    <s v="10 - FONDO GENERAL"/>
    <s v="(en blanco)"/>
    <s v="99 - MULTIPROVINCIAL"/>
    <n v="0"/>
    <n v="0"/>
  </r>
  <r>
    <s v="2025"/>
    <x v="0"/>
    <x v="0"/>
    <x v="1"/>
    <x v="6"/>
    <s v="2 - Poder Ejecutivo"/>
    <x v="22"/>
    <x v="167"/>
    <s v="4 - SERVICIOS SOCIALES"/>
    <s v="4.1 - Vivienda y servicios comunitarios"/>
    <s v="4.1.02 - Desarrollo comunitario"/>
    <s v="2.2 - CONTRATACIÓN DE SERVICIOS"/>
    <s v="2.2.3 - VIÁTICOS"/>
    <s v="S"/>
    <s v="00 - N/A"/>
    <s v="10 - FONDO GENERAL"/>
    <s v="(en blanco)"/>
    <s v="99 - MULTIPROVINCIAL"/>
    <n v="0"/>
    <n v="0"/>
  </r>
  <r>
    <s v="2025"/>
    <x v="0"/>
    <x v="0"/>
    <x v="1"/>
    <x v="6"/>
    <s v="2 - Poder Ejecutivo"/>
    <x v="22"/>
    <x v="167"/>
    <s v="4 - SERVICIOS SOCIALES"/>
    <s v="4.1 - Vivienda y servicios comunitarios"/>
    <s v="4.1.02 - Desarrollo comunitario"/>
    <s v="2.2 - CONTRATACIÓN DE SERVICIOS"/>
    <s v="2.2.4 - TRANSPORTE Y ALMACENAJE"/>
    <s v="S"/>
    <s v="00 - N/A"/>
    <s v="10 - FONDO GENERAL"/>
    <s v="(en blanco)"/>
    <s v="99 - MULTIPROVINCIAL"/>
    <n v="0"/>
    <n v="0"/>
  </r>
  <r>
    <s v="2025"/>
    <x v="0"/>
    <x v="0"/>
    <x v="1"/>
    <x v="6"/>
    <s v="2 - Poder Ejecutivo"/>
    <x v="22"/>
    <x v="167"/>
    <s v="4 - SERVICIOS SOCIALES"/>
    <s v="4.1 - Vivienda y servicios comunitarios"/>
    <s v="4.1.02 - Desarrollo comunitario"/>
    <s v="2.2 - CONTRATACIÓN DE SERVICIOS"/>
    <s v="2.2.5 - ALQUILERES Y RENTAS"/>
    <s v="S"/>
    <s v="00 - N/A"/>
    <s v="10 - FONDO GENERAL"/>
    <s v="(en blanco)"/>
    <s v="99 - MULTIPROVINCIAL"/>
    <n v="0"/>
    <n v="0"/>
  </r>
  <r>
    <s v="2025"/>
    <x v="0"/>
    <x v="0"/>
    <x v="1"/>
    <x v="6"/>
    <s v="2 - Poder Ejecutivo"/>
    <x v="22"/>
    <x v="167"/>
    <s v="4 - SERVICIOS SOCIALES"/>
    <s v="4.1 - Vivienda y servicios comunitarios"/>
    <s v="4.1.02 - Desarrollo comunitario"/>
    <s v="2.2 - CONTRATACIÓN DE SERVICIOS"/>
    <s v="2.2.6 - SEGUROS"/>
    <s v="S"/>
    <s v="00 - N/A"/>
    <s v="10 - FONDO GENERAL"/>
    <s v="(en blanco)"/>
    <s v="99 - MULTIPROVINCIAL"/>
    <n v="0"/>
    <n v="0"/>
  </r>
  <r>
    <s v="2025"/>
    <x v="0"/>
    <x v="0"/>
    <x v="1"/>
    <x v="6"/>
    <s v="2 - Poder Ejecutivo"/>
    <x v="22"/>
    <x v="167"/>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0"/>
  </r>
  <r>
    <s v="2025"/>
    <x v="0"/>
    <x v="0"/>
    <x v="1"/>
    <x v="6"/>
    <s v="2 - Poder Ejecutivo"/>
    <x v="22"/>
    <x v="167"/>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0"/>
  </r>
  <r>
    <s v="2025"/>
    <x v="0"/>
    <x v="0"/>
    <x v="1"/>
    <x v="6"/>
    <s v="2 - Poder Ejecutivo"/>
    <x v="22"/>
    <x v="167"/>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0"/>
  </r>
  <r>
    <s v="2025"/>
    <x v="0"/>
    <x v="0"/>
    <x v="1"/>
    <x v="6"/>
    <s v="2 - Poder Ejecutivo"/>
    <x v="22"/>
    <x v="167"/>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0"/>
  </r>
  <r>
    <s v="2025"/>
    <x v="0"/>
    <x v="0"/>
    <x v="1"/>
    <x v="6"/>
    <s v="2 - Poder Ejecutivo"/>
    <x v="22"/>
    <x v="167"/>
    <s v="4 - SERVICIOS SOCIALES"/>
    <s v="4.1 - Vivienda y servicios comunitarios"/>
    <s v="4.1.02 - Desarrollo comunitario"/>
    <s v="2.2 - CONTRATACIÓN DE SERVICIOS"/>
    <s v="2.2.9 - OTRAS CONTRATACIONES DE SERVICIOS"/>
    <s v="S"/>
    <s v="00 - N/A"/>
    <s v="10 - FONDO GENERAL"/>
    <s v="(en blanco)"/>
    <s v="99 - MULTIPROVINCIAL"/>
    <n v="0"/>
    <n v="0"/>
  </r>
  <r>
    <s v="2025"/>
    <x v="0"/>
    <x v="0"/>
    <x v="1"/>
    <x v="6"/>
    <s v="2 - Poder Ejecutivo"/>
    <x v="22"/>
    <x v="167"/>
    <s v="4 - SERVICIOS SOCIALES"/>
    <s v="4.1 - Vivienda y servicios comunitarios"/>
    <s v="4.1.02 - Desarrollo comunitario"/>
    <s v="2.3 - MATERIALES Y SUMINISTROS"/>
    <s v="2.3.1 - ALIMENTOS Y PRODUCTOS AGROFORESTALES"/>
    <s v="S"/>
    <s v="00 - N/A"/>
    <s v="10 - FONDO GENERAL"/>
    <s v="(en blanco)"/>
    <s v="99 - MULTIPROVINCIAL"/>
    <n v="0"/>
    <n v="0"/>
  </r>
  <r>
    <s v="2025"/>
    <x v="0"/>
    <x v="0"/>
    <x v="1"/>
    <x v="6"/>
    <s v="2 - Poder Ejecutivo"/>
    <x v="22"/>
    <x v="167"/>
    <s v="4 - SERVICIOS SOCIALES"/>
    <s v="4.1 - Vivienda y servicios comunitarios"/>
    <s v="4.1.02 - Desarrollo comunitario"/>
    <s v="2.3 - MATERIALES Y SUMINISTROS"/>
    <s v="2.3.2 - TEXTILES Y VESTUARIOS"/>
    <s v="S"/>
    <s v="00 - N/A"/>
    <s v="10 - FONDO GENERAL"/>
    <s v="(en blanco)"/>
    <s v="99 - MULTIPROVINCIAL"/>
    <n v="0"/>
    <n v="0"/>
  </r>
  <r>
    <s v="2025"/>
    <x v="0"/>
    <x v="0"/>
    <x v="1"/>
    <x v="6"/>
    <s v="2 - Poder Ejecutivo"/>
    <x v="22"/>
    <x v="167"/>
    <s v="4 - SERVICIOS SOCIALES"/>
    <s v="4.1 - Vivienda y servicios comunitarios"/>
    <s v="4.1.02 - Desarrollo comunitario"/>
    <s v="2.3 - MATERIALES Y SUMINISTROS"/>
    <s v="2.3.3 - PAPEL, CARTÓN E IMPRESOS"/>
    <s v="S"/>
    <s v="00 - N/A"/>
    <s v="10 - FONDO GENERAL"/>
    <s v="(en blanco)"/>
    <s v="99 - MULTIPROVINCIAL"/>
    <n v="0"/>
    <n v="0"/>
  </r>
  <r>
    <s v="2025"/>
    <x v="0"/>
    <x v="0"/>
    <x v="1"/>
    <x v="6"/>
    <s v="2 - Poder Ejecutivo"/>
    <x v="22"/>
    <x v="167"/>
    <s v="4 - SERVICIOS SOCIALES"/>
    <s v="4.1 - Vivienda y servicios comunitarios"/>
    <s v="4.1.02 - Desarrollo comunitario"/>
    <s v="2.3 - MATERIALES Y SUMINISTROS"/>
    <s v="2.3.5 - CUERO, CAUCHO Y PLÁSTICO"/>
    <s v="S"/>
    <s v="00 - N/A"/>
    <s v="10 - FONDO GENERAL"/>
    <s v="(en blanco)"/>
    <s v="99 - MULTIPROVINCIAL"/>
    <n v="0"/>
    <n v="0"/>
  </r>
  <r>
    <s v="2025"/>
    <x v="0"/>
    <x v="0"/>
    <x v="1"/>
    <x v="6"/>
    <s v="2 - Poder Ejecutivo"/>
    <x v="22"/>
    <x v="167"/>
    <s v="4 - SERVICIOS SOCIALES"/>
    <s v="4.1 - Vivienda y servicios comunitarios"/>
    <s v="4.1.02 - Desarrollo comunitario"/>
    <s v="2.3 - MATERIALES Y SUMINISTROS"/>
    <s v="2.3.7 - COMBUSTIBLES, LUBRICANTES, PRODUCTOS QUÍMICOS Y CONEXOS"/>
    <s v="S"/>
    <s v="00 - N/A"/>
    <s v="10 - FONDO GENERAL"/>
    <s v="(en blanco)"/>
    <s v="99 - MULTIPROVINCIAL"/>
    <n v="0"/>
    <n v="0"/>
  </r>
  <r>
    <s v="2025"/>
    <x v="0"/>
    <x v="0"/>
    <x v="1"/>
    <x v="6"/>
    <s v="2 - Poder Ejecutivo"/>
    <x v="22"/>
    <x v="167"/>
    <s v="4 - SERVICIOS SOCIALES"/>
    <s v="4.1 - Vivienda y servicios comunitarios"/>
    <s v="4.1.02 - Desarrollo comunitario"/>
    <s v="2.3 - MATERIALES Y SUMINISTROS"/>
    <s v="2.3.9 - PRODUCTOS Y ÚTILES VARIOS"/>
    <s v="S"/>
    <s v="00 - N/A"/>
    <s v="10 - FONDO GENERAL"/>
    <s v="(en blanco)"/>
    <s v="99 - MULTIPROVINCIAL"/>
    <n v="0"/>
    <n v="0"/>
  </r>
  <r>
    <s v="2025"/>
    <x v="0"/>
    <x v="0"/>
    <x v="1"/>
    <x v="6"/>
    <s v="2 - Poder Ejecutivo"/>
    <x v="22"/>
    <x v="149"/>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2272999.9300000002"/>
  </r>
  <r>
    <s v="2025"/>
    <x v="0"/>
    <x v="0"/>
    <x v="1"/>
    <x v="6"/>
    <s v="2 - Poder Ejecutivo"/>
    <x v="22"/>
    <x v="149"/>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81466.600000000006"/>
  </r>
  <r>
    <s v="2025"/>
    <x v="0"/>
    <x v="0"/>
    <x v="1"/>
    <x v="6"/>
    <s v="2 - Poder Ejecutivo"/>
    <x v="22"/>
    <x v="149"/>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r>
  <r>
    <s v="2025"/>
    <x v="0"/>
    <x v="0"/>
    <x v="1"/>
    <x v="6"/>
    <s v="2 - Poder Ejecutivo"/>
    <x v="22"/>
    <x v="149"/>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r>
  <r>
    <s v="2025"/>
    <x v="0"/>
    <x v="0"/>
    <x v="1"/>
    <x v="6"/>
    <s v="2 - Poder Ejecutivo"/>
    <x v="22"/>
    <x v="149"/>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0"/>
  </r>
  <r>
    <s v="2025"/>
    <x v="0"/>
    <x v="0"/>
    <x v="1"/>
    <x v="6"/>
    <s v="2 - Poder Ejecutivo"/>
    <x v="22"/>
    <x v="149"/>
    <s v="1 - SERVICIOS  GENERALES"/>
    <s v="1.1 - Administración general"/>
    <s v="1.1.02 - Gestión administrativa, financiera, fiscal, económica y planificación"/>
    <s v="2.2 - CONTRATACIÓN DE SERVICIOS"/>
    <s v="2.2.3 - VIÁTICOS"/>
    <s v="S"/>
    <s v="00 - N/A"/>
    <s v="10 - FONDO GENERAL"/>
    <s v="(en blanco)"/>
    <s v="99 - MULTIPROVINCIAL"/>
    <n v="28536250"/>
    <n v="6861800"/>
  </r>
  <r>
    <s v="2025"/>
    <x v="0"/>
    <x v="0"/>
    <x v="1"/>
    <x v="6"/>
    <s v="2 - Poder Ejecutivo"/>
    <x v="22"/>
    <x v="149"/>
    <s v="1 - SERVICIOS  GENERALES"/>
    <s v="1.1 - Administración general"/>
    <s v="1.1.02 - Gestión administrativa, financiera, fiscal, económica y planificación"/>
    <s v="2.2 - CONTRATACIÓN DE SERVICIOS"/>
    <s v="2.2.3 - VIÁTICOS"/>
    <s v="S"/>
    <s v="00 - N/A"/>
    <s v="70 - DONACION EXTERNA"/>
    <s v="(en blanco)"/>
    <s v="99 - MULTIPROVINCIAL"/>
    <n v="445812"/>
    <n v="84542.64"/>
  </r>
  <r>
    <s v="2025"/>
    <x v="0"/>
    <x v="0"/>
    <x v="1"/>
    <x v="6"/>
    <s v="2 - Poder Ejecutivo"/>
    <x v="22"/>
    <x v="149"/>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2249470"/>
  </r>
  <r>
    <s v="2025"/>
    <x v="0"/>
    <x v="0"/>
    <x v="1"/>
    <x v="6"/>
    <s v="2 - Poder Ejecutivo"/>
    <x v="22"/>
    <x v="149"/>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170137.57"/>
  </r>
  <r>
    <s v="2025"/>
    <x v="0"/>
    <x v="0"/>
    <x v="1"/>
    <x v="6"/>
    <s v="2 - Poder Ejecutivo"/>
    <x v="22"/>
    <x v="149"/>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r>
  <r>
    <s v="2025"/>
    <x v="0"/>
    <x v="0"/>
    <x v="1"/>
    <x v="6"/>
    <s v="2 - Poder Ejecutivo"/>
    <x v="22"/>
    <x v="149"/>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5565"/>
  </r>
  <r>
    <s v="2025"/>
    <x v="0"/>
    <x v="0"/>
    <x v="1"/>
    <x v="6"/>
    <s v="2 - Poder Ejecutivo"/>
    <x v="22"/>
    <x v="149"/>
    <s v="1 - SERVICIOS  GENERALES"/>
    <s v="1.1 - Administración general"/>
    <s v="1.1.02 - Gestión administrativa, financiera, fiscal, económica y planificación"/>
    <s v="2.2 - CONTRATACIÓN DE SERVICIOS"/>
    <s v="2.2.6 - SEGUROS"/>
    <s v="S"/>
    <s v="00 - N/A"/>
    <s v="10 - FONDO GENERAL"/>
    <s v="(en blanco)"/>
    <s v="99 - MULTIPROVINCIAL"/>
    <n v="0"/>
    <n v="51923.22"/>
  </r>
  <r>
    <s v="2025"/>
    <x v="0"/>
    <x v="0"/>
    <x v="1"/>
    <x v="6"/>
    <s v="2 - Poder Ejecutivo"/>
    <x v="22"/>
    <x v="149"/>
    <s v="1 - SERVICIOS  GENERALES"/>
    <s v="1.1 - Administración general"/>
    <s v="1.1.02 - Gestión administrativa, financiera, fiscal, económica y planificación"/>
    <s v="2.2 - CONTRATACIÓN DE SERVICIOS"/>
    <s v="2.2.6 - SEGUROS"/>
    <s v="S"/>
    <s v="00 - N/A"/>
    <s v="70 - DONACION EXTERNA"/>
    <s v="(en blanco)"/>
    <s v="99 - MULTIPROVINCIAL"/>
    <n v="15000"/>
    <n v="0"/>
  </r>
  <r>
    <s v="2025"/>
    <x v="0"/>
    <x v="0"/>
    <x v="1"/>
    <x v="6"/>
    <s v="2 - Poder Ejecutivo"/>
    <x v="22"/>
    <x v="149"/>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14310.02"/>
  </r>
  <r>
    <s v="2025"/>
    <x v="0"/>
    <x v="0"/>
    <x v="1"/>
    <x v="6"/>
    <s v="2 - Poder Ejecutivo"/>
    <x v="22"/>
    <x v="149"/>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r>
  <r>
    <s v="2025"/>
    <x v="0"/>
    <x v="0"/>
    <x v="1"/>
    <x v="6"/>
    <s v="2 - Poder Ejecutivo"/>
    <x v="22"/>
    <x v="149"/>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490864.98"/>
  </r>
  <r>
    <s v="2025"/>
    <x v="0"/>
    <x v="0"/>
    <x v="1"/>
    <x v="6"/>
    <s v="2 - Poder Ejecutivo"/>
    <x v="22"/>
    <x v="149"/>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r>
  <r>
    <s v="2025"/>
    <x v="0"/>
    <x v="0"/>
    <x v="1"/>
    <x v="6"/>
    <s v="2 - Poder Ejecutivo"/>
    <x v="22"/>
    <x v="149"/>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15808.9"/>
  </r>
  <r>
    <s v="2025"/>
    <x v="0"/>
    <x v="0"/>
    <x v="1"/>
    <x v="6"/>
    <s v="2 - Poder Ejecutivo"/>
    <x v="22"/>
    <x v="149"/>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r>
  <r>
    <s v="2025"/>
    <x v="0"/>
    <x v="0"/>
    <x v="1"/>
    <x v="6"/>
    <s v="2 - Poder Ejecutivo"/>
    <x v="22"/>
    <x v="149"/>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0"/>
  </r>
  <r>
    <s v="2025"/>
    <x v="0"/>
    <x v="0"/>
    <x v="1"/>
    <x v="6"/>
    <s v="2 - Poder Ejecutivo"/>
    <x v="22"/>
    <x v="149"/>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r>
  <r>
    <s v="2025"/>
    <x v="0"/>
    <x v="0"/>
    <x v="1"/>
    <x v="6"/>
    <s v="2 - Poder Ejecutivo"/>
    <x v="22"/>
    <x v="149"/>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0"/>
  </r>
  <r>
    <s v="2025"/>
    <x v="0"/>
    <x v="0"/>
    <x v="1"/>
    <x v="6"/>
    <s v="2 - Poder Ejecutivo"/>
    <x v="22"/>
    <x v="149"/>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r>
  <r>
    <s v="2025"/>
    <x v="0"/>
    <x v="0"/>
    <x v="1"/>
    <x v="6"/>
    <s v="2 - Poder Ejecutivo"/>
    <x v="22"/>
    <x v="149"/>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r>
  <r>
    <s v="2025"/>
    <x v="0"/>
    <x v="0"/>
    <x v="1"/>
    <x v="6"/>
    <s v="2 - Poder Ejecutivo"/>
    <x v="22"/>
    <x v="149"/>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0"/>
  </r>
  <r>
    <s v="2025"/>
    <x v="0"/>
    <x v="0"/>
    <x v="1"/>
    <x v="6"/>
    <s v="2 - Poder Ejecutivo"/>
    <x v="22"/>
    <x v="149"/>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r>
  <r>
    <s v="2025"/>
    <x v="0"/>
    <x v="0"/>
    <x v="1"/>
    <x v="6"/>
    <s v="2 - Poder Ejecutivo"/>
    <x v="22"/>
    <x v="149"/>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154981.20000000001"/>
  </r>
  <r>
    <s v="2025"/>
    <x v="0"/>
    <x v="0"/>
    <x v="1"/>
    <x v="6"/>
    <s v="2 - Poder Ejecutivo"/>
    <x v="23"/>
    <x v="152"/>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70571.460000000006"/>
  </r>
  <r>
    <s v="2025"/>
    <x v="0"/>
    <x v="0"/>
    <x v="1"/>
    <x v="6"/>
    <s v="2 - Poder Ejecutivo"/>
    <x v="23"/>
    <x v="152"/>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en blanco)"/>
    <s v="99 - MULTIPROVINCIAL"/>
    <n v="0"/>
    <n v="1126829.5"/>
  </r>
  <r>
    <s v="2025"/>
    <x v="0"/>
    <x v="0"/>
    <x v="1"/>
    <x v="6"/>
    <s v="2 - Poder Ejecutivo"/>
    <x v="23"/>
    <x v="152"/>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28126486.780000001"/>
  </r>
  <r>
    <s v="2025"/>
    <x v="0"/>
    <x v="0"/>
    <x v="1"/>
    <x v="6"/>
    <s v="2 - Poder Ejecutivo"/>
    <x v="23"/>
    <x v="152"/>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0"/>
  </r>
  <r>
    <s v="2025"/>
    <x v="0"/>
    <x v="0"/>
    <x v="1"/>
    <x v="6"/>
    <s v="2 - Poder Ejecutivo"/>
    <x v="23"/>
    <x v="152"/>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0"/>
  </r>
  <r>
    <s v="2025"/>
    <x v="0"/>
    <x v="0"/>
    <x v="1"/>
    <x v="6"/>
    <s v="2 - Poder Ejecutivo"/>
    <x v="24"/>
    <x v="155"/>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x v="24"/>
    <x v="155"/>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x v="24"/>
    <x v="155"/>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x v="24"/>
    <x v="155"/>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x v="24"/>
    <x v="155"/>
    <s v="2 - SERVICIOS ECONÓMICOS"/>
    <s v="2.4 - Energía y combustible"/>
    <s v="2.4.09 - Conservación, aprovechamiento y explotación racionalizada de fuentes de electricidad"/>
    <s v="2.7 - OBRAS"/>
    <s v="2.7.2 - INFRAESTRUCTURA"/>
    <s v="N"/>
    <s v="00 - N/A"/>
    <s v="10 - FONDO GENERAL"/>
    <s v="(en blanco)"/>
    <s v="99 - MULTIPROVINCIAL"/>
    <n v="10000000"/>
    <n v="10293751.23"/>
  </r>
  <r>
    <s v="2025"/>
    <x v="0"/>
    <x v="0"/>
    <x v="1"/>
    <x v="6"/>
    <s v="2 - Poder Ejecutivo"/>
    <x v="24"/>
    <x v="155"/>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61249821.489999987"/>
  </r>
  <r>
    <s v="2025"/>
    <x v="0"/>
    <x v="0"/>
    <x v="1"/>
    <x v="6"/>
    <s v="2 - Poder Ejecutivo"/>
    <x v="24"/>
    <x v="155"/>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6252000"/>
  </r>
  <r>
    <s v="2025"/>
    <x v="0"/>
    <x v="0"/>
    <x v="1"/>
    <x v="6"/>
    <s v="2 - Poder Ejecutivo"/>
    <x v="24"/>
    <x v="155"/>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532000"/>
  </r>
  <r>
    <s v="2025"/>
    <x v="0"/>
    <x v="0"/>
    <x v="1"/>
    <x v="6"/>
    <s v="2 - Poder Ejecutivo"/>
    <x v="24"/>
    <x v="155"/>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926147.04"/>
  </r>
  <r>
    <s v="2025"/>
    <x v="0"/>
    <x v="0"/>
    <x v="1"/>
    <x v="6"/>
    <s v="2 - Poder Ejecutivo"/>
    <x v="24"/>
    <x v="155"/>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06458.41999999998"/>
  </r>
  <r>
    <s v="2025"/>
    <x v="0"/>
    <x v="0"/>
    <x v="1"/>
    <x v="6"/>
    <s v="2 - Poder Ejecutivo"/>
    <x v="24"/>
    <x v="155"/>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2755618.5"/>
  </r>
  <r>
    <s v="2025"/>
    <x v="0"/>
    <x v="0"/>
    <x v="1"/>
    <x v="6"/>
    <s v="2 - Poder Ejecutivo"/>
    <x v="24"/>
    <x v="155"/>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2266574.629999999"/>
  </r>
  <r>
    <s v="2025"/>
    <x v="0"/>
    <x v="0"/>
    <x v="1"/>
    <x v="6"/>
    <s v="2 - Poder Ejecutivo"/>
    <x v="24"/>
    <x v="155"/>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x v="24"/>
    <x v="155"/>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x v="24"/>
    <x v="155"/>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0"/>
  </r>
  <r>
    <s v="2025"/>
    <x v="0"/>
    <x v="0"/>
    <x v="1"/>
    <x v="6"/>
    <s v="2 - Poder Ejecutivo"/>
    <x v="24"/>
    <x v="155"/>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x v="24"/>
    <x v="155"/>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0"/>
  </r>
  <r>
    <s v="2025"/>
    <x v="0"/>
    <x v="0"/>
    <x v="1"/>
    <x v="6"/>
    <s v="2 - Poder Ejecutivo"/>
    <x v="24"/>
    <x v="155"/>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56126.33999999997"/>
  </r>
  <r>
    <s v="2025"/>
    <x v="0"/>
    <x v="0"/>
    <x v="1"/>
    <x v="6"/>
    <s v="2 - Poder Ejecutivo"/>
    <x v="25"/>
    <x v="157"/>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x v="25"/>
    <x v="157"/>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x v="25"/>
    <x v="157"/>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0"/>
  </r>
  <r>
    <s v="2025"/>
    <x v="0"/>
    <x v="0"/>
    <x v="1"/>
    <x v="6"/>
    <s v="2 - Poder Ejecutivo"/>
    <x v="25"/>
    <x v="157"/>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r>
  <r>
    <s v="2025"/>
    <x v="0"/>
    <x v="0"/>
    <x v="1"/>
    <x v="6"/>
    <s v="2 - Poder Ejecutivo"/>
    <x v="25"/>
    <x v="157"/>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x v="25"/>
    <x v="157"/>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0"/>
  </r>
  <r>
    <s v="2025"/>
    <x v="0"/>
    <x v="0"/>
    <x v="1"/>
    <x v="6"/>
    <s v="2 - Poder Ejecutivo"/>
    <x v="25"/>
    <x v="157"/>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0"/>
  </r>
  <r>
    <s v="2025"/>
    <x v="0"/>
    <x v="0"/>
    <x v="1"/>
    <x v="6"/>
    <s v="2 - Poder Ejecutivo"/>
    <x v="25"/>
    <x v="157"/>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0"/>
  </r>
  <r>
    <s v="2025"/>
    <x v="0"/>
    <x v="0"/>
    <x v="1"/>
    <x v="6"/>
    <s v="2 - Poder Ejecutivo"/>
    <x v="25"/>
    <x v="157"/>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69000"/>
  </r>
  <r>
    <s v="2025"/>
    <x v="0"/>
    <x v="0"/>
    <x v="1"/>
    <x v="6"/>
    <s v="2 - Poder Ejecutivo"/>
    <x v="25"/>
    <x v="157"/>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41668.1"/>
  </r>
  <r>
    <s v="2025"/>
    <x v="0"/>
    <x v="0"/>
    <x v="1"/>
    <x v="6"/>
    <s v="2 - Poder Ejecutivo"/>
    <x v="25"/>
    <x v="157"/>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x v="25"/>
    <x v="157"/>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9603486.649999999"/>
  </r>
  <r>
    <s v="2025"/>
    <x v="0"/>
    <x v="0"/>
    <x v="1"/>
    <x v="6"/>
    <s v="2 - Poder Ejecutivo"/>
    <x v="25"/>
    <x v="157"/>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0010000"/>
  </r>
  <r>
    <s v="2025"/>
    <x v="0"/>
    <x v="0"/>
    <x v="1"/>
    <x v="6"/>
    <s v="2 - Poder Ejecutivo"/>
    <x v="25"/>
    <x v="157"/>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2962997.32"/>
  </r>
  <r>
    <s v="2025"/>
    <x v="0"/>
    <x v="0"/>
    <x v="1"/>
    <x v="6"/>
    <s v="2 - Poder Ejecutivo"/>
    <x v="25"/>
    <x v="157"/>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r>
  <r>
    <s v="2025"/>
    <x v="0"/>
    <x v="0"/>
    <x v="1"/>
    <x v="6"/>
    <s v="2 - Poder Ejecutivo"/>
    <x v="25"/>
    <x v="157"/>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67530312.519999996"/>
  </r>
  <r>
    <s v="2025"/>
    <x v="0"/>
    <x v="0"/>
    <x v="1"/>
    <x v="6"/>
    <s v="2 - Poder Ejecutivo"/>
    <x v="25"/>
    <x v="157"/>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0004350.109999999"/>
  </r>
  <r>
    <s v="2025"/>
    <x v="0"/>
    <x v="0"/>
    <x v="1"/>
    <x v="6"/>
    <s v="2 - Poder Ejecutivo"/>
    <x v="25"/>
    <x v="157"/>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x v="25"/>
    <x v="157"/>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x v="25"/>
    <x v="157"/>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r>
  <r>
    <s v="2025"/>
    <x v="0"/>
    <x v="0"/>
    <x v="1"/>
    <x v="6"/>
    <s v="2 - Poder Ejecutivo"/>
    <x v="25"/>
    <x v="157"/>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6711876.480000004"/>
  </r>
  <r>
    <s v="2025"/>
    <x v="0"/>
    <x v="0"/>
    <x v="1"/>
    <x v="6"/>
    <s v="2 - Poder Ejecutivo"/>
    <x v="25"/>
    <x v="157"/>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x v="25"/>
    <x v="157"/>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x v="25"/>
    <x v="157"/>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52826802.139999993"/>
  </r>
  <r>
    <s v="2025"/>
    <x v="0"/>
    <x v="0"/>
    <x v="1"/>
    <x v="6"/>
    <s v="2 - Poder Ejecutivo"/>
    <x v="25"/>
    <x v="157"/>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5213971.87"/>
  </r>
  <r>
    <s v="2025"/>
    <x v="0"/>
    <x v="0"/>
    <x v="1"/>
    <x v="6"/>
    <s v="2 - Poder Ejecutivo"/>
    <x v="25"/>
    <x v="157"/>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10052438.879999999"/>
  </r>
  <r>
    <s v="2025"/>
    <x v="0"/>
    <x v="0"/>
    <x v="1"/>
    <x v="6"/>
    <s v="2 - Poder Ejecutivo"/>
    <x v="25"/>
    <x v="157"/>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09144176.15000001"/>
  </r>
  <r>
    <s v="2025"/>
    <x v="0"/>
    <x v="0"/>
    <x v="1"/>
    <x v="6"/>
    <s v="2 - Poder Ejecutivo"/>
    <x v="25"/>
    <x v="157"/>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x v="25"/>
    <x v="157"/>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x v="25"/>
    <x v="157"/>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x v="25"/>
    <x v="157"/>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x v="25"/>
    <x v="157"/>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12065000"/>
  </r>
  <r>
    <s v="2025"/>
    <x v="0"/>
    <x v="0"/>
    <x v="1"/>
    <x v="6"/>
    <s v="2 - Poder Ejecutivo"/>
    <x v="25"/>
    <x v="157"/>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786985.37"/>
  </r>
  <r>
    <s v="2025"/>
    <x v="0"/>
    <x v="0"/>
    <x v="1"/>
    <x v="6"/>
    <s v="2 - Poder Ejecutivo"/>
    <x v="25"/>
    <x v="157"/>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x v="25"/>
    <x v="157"/>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x v="25"/>
    <x v="157"/>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x v="25"/>
    <x v="157"/>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x v="25"/>
    <x v="157"/>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x v="25"/>
    <x v="157"/>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x v="25"/>
    <x v="157"/>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x v="25"/>
    <x v="157"/>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0"/>
  </r>
  <r>
    <s v="2025"/>
    <x v="0"/>
    <x v="0"/>
    <x v="1"/>
    <x v="6"/>
    <s v="2 - Poder Ejecutivo"/>
    <x v="25"/>
    <x v="157"/>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79646140.76999998"/>
  </r>
  <r>
    <s v="2025"/>
    <x v="0"/>
    <x v="0"/>
    <x v="1"/>
    <x v="6"/>
    <s v="2 - Poder Ejecutivo"/>
    <x v="25"/>
    <x v="157"/>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268540604.60999995"/>
  </r>
  <r>
    <s v="2025"/>
    <x v="0"/>
    <x v="0"/>
    <x v="1"/>
    <x v="6"/>
    <s v="2 - Poder Ejecutivo"/>
    <x v="25"/>
    <x v="157"/>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x v="25"/>
    <x v="157"/>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x v="25"/>
    <x v="157"/>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20399007.579999998"/>
  </r>
  <r>
    <s v="2025"/>
    <x v="0"/>
    <x v="0"/>
    <x v="1"/>
    <x v="6"/>
    <s v="2 - Poder Ejecutivo"/>
    <x v="25"/>
    <x v="157"/>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0"/>
  </r>
  <r>
    <s v="2025"/>
    <x v="0"/>
    <x v="0"/>
    <x v="1"/>
    <x v="6"/>
    <s v="2 - Poder Ejecutivo"/>
    <x v="25"/>
    <x v="157"/>
    <s v="4 - SERVICIOS SOCIALES"/>
    <s v="4.5 - Protección social"/>
    <s v="4.5.07 - Vivienda social"/>
    <s v="2.7 - OBRAS"/>
    <s v="2.7.2 - INFRAESTRUCTURA"/>
    <s v="N"/>
    <s v="00 - N/A"/>
    <s v="10 - FONDO GENERAL"/>
    <s v="(en blanco)"/>
    <s v="99 - MULTIPROVINCIAL"/>
    <n v="191562375"/>
    <n v="0"/>
  </r>
  <r>
    <s v="2025"/>
    <x v="0"/>
    <x v="0"/>
    <x v="1"/>
    <x v="7"/>
    <s v="1 - Poder Legislativo"/>
    <x v="0"/>
    <x v="0"/>
    <s v="1 - SERVICIOS  GENERALES"/>
    <s v="1.1 - Administración general"/>
    <s v="1.1.01 - Órganos ejecutivos y legislativos"/>
    <s v="2.6 - BIENES MUEBLES, INMUEBLES E INTANGIBLES"/>
    <s v="2.6.1 - MOBILIARIO Y EQUIPO"/>
    <s v="N"/>
    <s v="00 - N/A"/>
    <s v="10 - FONDO GENERAL"/>
    <s v="(en blanco)"/>
    <s v="99 - MULTIPROVINCIAL"/>
    <n v="13000000"/>
    <n v="6500004"/>
  </r>
  <r>
    <s v="2025"/>
    <x v="0"/>
    <x v="0"/>
    <x v="1"/>
    <x v="7"/>
    <s v="1 - Poder Legislativo"/>
    <x v="0"/>
    <x v="0"/>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1499994"/>
  </r>
  <r>
    <s v="2025"/>
    <x v="0"/>
    <x v="0"/>
    <x v="1"/>
    <x v="7"/>
    <s v="1 - Poder Legislativo"/>
    <x v="0"/>
    <x v="0"/>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124998"/>
  </r>
  <r>
    <s v="2025"/>
    <x v="0"/>
    <x v="0"/>
    <x v="1"/>
    <x v="7"/>
    <s v="1 - Poder Legislativo"/>
    <x v="0"/>
    <x v="0"/>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66999892"/>
  </r>
  <r>
    <s v="2025"/>
    <x v="0"/>
    <x v="0"/>
    <x v="1"/>
    <x v="7"/>
    <s v="1 - Poder Legislativo"/>
    <x v="0"/>
    <x v="0"/>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8049990"/>
  </r>
  <r>
    <s v="2025"/>
    <x v="0"/>
    <x v="0"/>
    <x v="1"/>
    <x v="7"/>
    <s v="1 - Poder Legislativo"/>
    <x v="0"/>
    <x v="0"/>
    <s v="1 - SERVICIOS  GENERALES"/>
    <s v="1.1 - Administración general"/>
    <s v="1.1.01 - Órganos ejecutivos y legislativos"/>
    <s v="2.6 - BIENES MUEBLES, INMUEBLES E INTANGIBLES"/>
    <s v="2.6.8 - BIENES INTANGIBLES"/>
    <s v="N"/>
    <s v="00 - N/A"/>
    <s v="10 - FONDO GENERAL"/>
    <s v="(en blanco)"/>
    <s v="99 - MULTIPROVINCIAL"/>
    <n v="1500000"/>
    <n v="750000"/>
  </r>
  <r>
    <s v="2025"/>
    <x v="0"/>
    <x v="0"/>
    <x v="1"/>
    <x v="7"/>
    <s v="1 - Poder Legislativo"/>
    <x v="0"/>
    <x v="0"/>
    <s v="1 - SERVICIOS  GENERALES"/>
    <s v="1.1 - Administración general"/>
    <s v="1.1.01 - Órganos ejecutivos y legislativos"/>
    <s v="2.7 - OBRAS"/>
    <s v="2.7.1 - OBRAS EN EDIFICACIONES"/>
    <s v="N"/>
    <s v="00 - N/A"/>
    <s v="10 - FONDO GENERAL"/>
    <s v="(en blanco)"/>
    <s v="99 - MULTIPROVINCIAL"/>
    <n v="7700000"/>
    <n v="3850002"/>
  </r>
  <r>
    <s v="2025"/>
    <x v="0"/>
    <x v="0"/>
    <x v="1"/>
    <x v="7"/>
    <s v="1 - Poder Legislativo"/>
    <x v="1"/>
    <x v="1"/>
    <s v="1 - SERVICIOS  GENERALES"/>
    <s v="1.1 - Administración general"/>
    <s v="1.1.01 - Órganos ejecutivos y legislativos"/>
    <s v="2.6 - BIENES MUEBLES, INMUEBLES E INTANGIBLES"/>
    <s v="2.6.1 - MOBILIARIO Y EQUIPO"/>
    <s v="N"/>
    <s v="00 - N/A"/>
    <s v="10 - FONDO GENERAL"/>
    <s v="(en blanco)"/>
    <s v="99 - MULTIPROVINCIAL"/>
    <n v="36610148"/>
    <n v="11645050.270000001"/>
  </r>
  <r>
    <s v="2025"/>
    <x v="0"/>
    <x v="0"/>
    <x v="1"/>
    <x v="7"/>
    <s v="1 - Poder Legislativo"/>
    <x v="1"/>
    <x v="1"/>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6272967"/>
  </r>
  <r>
    <s v="2025"/>
    <x v="0"/>
    <x v="0"/>
    <x v="1"/>
    <x v="7"/>
    <s v="1 - Poder Legislativo"/>
    <x v="1"/>
    <x v="1"/>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33299.33"/>
  </r>
  <r>
    <s v="2025"/>
    <x v="0"/>
    <x v="0"/>
    <x v="1"/>
    <x v="7"/>
    <s v="1 - Poder Legislativo"/>
    <x v="1"/>
    <x v="1"/>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167000.34"/>
  </r>
  <r>
    <s v="2025"/>
    <x v="0"/>
    <x v="0"/>
    <x v="1"/>
    <x v="7"/>
    <s v="1 - Poder Legislativo"/>
    <x v="1"/>
    <x v="1"/>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6214302.3099999996"/>
  </r>
  <r>
    <s v="2025"/>
    <x v="0"/>
    <x v="0"/>
    <x v="1"/>
    <x v="7"/>
    <s v="1 - Poder Legislativo"/>
    <x v="1"/>
    <x v="1"/>
    <s v="1 - SERVICIOS  GENERALES"/>
    <s v="1.1 - Administración general"/>
    <s v="1.1.01 - Órganos ejecutivos y legislativos"/>
    <s v="2.6 - BIENES MUEBLES, INMUEBLES E INTANGIBLES"/>
    <s v="2.6.6 - EQUIPOS DE DEFENSA Y SEGURIDAD"/>
    <s v="N"/>
    <s v="00 - N/A"/>
    <s v="10 - FONDO GENERAL"/>
    <s v="(en blanco)"/>
    <s v="99 - MULTIPROVINCIAL"/>
    <n v="750000"/>
    <n v="258333"/>
  </r>
  <r>
    <s v="2025"/>
    <x v="0"/>
    <x v="0"/>
    <x v="1"/>
    <x v="7"/>
    <s v="1 - Poder Legislativo"/>
    <x v="1"/>
    <x v="1"/>
    <s v="1 - SERVICIOS  GENERALES"/>
    <s v="1.1 - Administración general"/>
    <s v="1.1.01 - Órganos ejecutivos y legislativos"/>
    <s v="2.6 - BIENES MUEBLES, INMUEBLES E INTANGIBLES"/>
    <s v="2.6.8 - BIENES INTANGIBLES"/>
    <s v="N"/>
    <s v="00 - N/A"/>
    <s v="10 - FONDO GENERAL"/>
    <s v="(en blanco)"/>
    <s v="99 - MULTIPROVINCIAL"/>
    <n v="1500000"/>
    <n v="499999"/>
  </r>
  <r>
    <s v="2025"/>
    <x v="0"/>
    <x v="0"/>
    <x v="1"/>
    <x v="7"/>
    <s v="1 - Poder Legislativo"/>
    <x v="1"/>
    <x v="1"/>
    <s v="1 - SERVICIOS  GENERALES"/>
    <s v="1.1 - Administración general"/>
    <s v="1.1.01 - Órganos ejecutivos y legislativos"/>
    <s v="2.7 - OBRAS"/>
    <s v="2.7.1 - OBRAS EN EDIFICACIONES"/>
    <s v="N"/>
    <s v="00 - N/A"/>
    <s v="10 - FONDO GENERAL"/>
    <s v="(en blanco)"/>
    <s v="99 - MULTIPROVINCIAL"/>
    <n v="100000000"/>
    <n v="27485273.23"/>
  </r>
  <r>
    <s v="2025"/>
    <x v="0"/>
    <x v="0"/>
    <x v="1"/>
    <x v="7"/>
    <s v="17 - Oficina Nacional de Defensa Pública"/>
    <x v="2"/>
    <x v="2"/>
    <s v="1 - SERVICIOS  GENERALES"/>
    <s v="1.4 - Justicia, orden público y seguridad"/>
    <s v="1.4.03 - Administración y servicios de justicia"/>
    <s v="2.6 - BIENES MUEBLES, INMUEBLES E INTANGIBLES"/>
    <s v="2.6.1 - MOBILIARIO Y EQUIPO"/>
    <s v="N"/>
    <s v="00 - N/A"/>
    <s v="10 - FONDO GENERAL"/>
    <s v="(en blanco)"/>
    <s v="99 - MULTIPROVINCIAL"/>
    <n v="5650000"/>
    <n v="138156.57999999999"/>
  </r>
  <r>
    <s v="2025"/>
    <x v="0"/>
    <x v="0"/>
    <x v="1"/>
    <x v="7"/>
    <s v="17 - Oficina Nacional de Defensa Pública"/>
    <x v="2"/>
    <x v="2"/>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14101"/>
  </r>
  <r>
    <s v="2025"/>
    <x v="0"/>
    <x v="0"/>
    <x v="1"/>
    <x v="7"/>
    <s v="17 - Oficina Nacional de Defensa Pública"/>
    <x v="2"/>
    <x v="2"/>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r>
  <r>
    <s v="2025"/>
    <x v="0"/>
    <x v="0"/>
    <x v="1"/>
    <x v="7"/>
    <s v="17 - Oficina Nacional de Defensa Pública"/>
    <x v="2"/>
    <x v="2"/>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561437.22"/>
  </r>
  <r>
    <s v="2025"/>
    <x v="0"/>
    <x v="0"/>
    <x v="1"/>
    <x v="7"/>
    <s v="17 - Oficina Nacional de Defensa Pública"/>
    <x v="2"/>
    <x v="2"/>
    <s v="1 - SERVICIOS  GENERALES"/>
    <s v="1.4 - Justicia, orden público y seguridad"/>
    <s v="1.4.03 - Administración y servicios de justicia"/>
    <s v="2.6 - BIENES MUEBLES, INMUEBLES E INTANGIBLES"/>
    <s v="2.6.8 - BIENES INTANGIBLES"/>
    <s v="N"/>
    <s v="00 - N/A"/>
    <s v="10 - FONDO GENERAL"/>
    <s v="(en blanco)"/>
    <s v="99 - MULTIPROVINCIAL"/>
    <n v="800000"/>
    <n v="0"/>
  </r>
  <r>
    <s v="2025"/>
    <x v="0"/>
    <x v="0"/>
    <x v="1"/>
    <x v="7"/>
    <s v="17 - Oficina Nacional de Defensa Pública"/>
    <x v="2"/>
    <x v="2"/>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0"/>
  </r>
  <r>
    <s v="2025"/>
    <x v="0"/>
    <x v="0"/>
    <x v="1"/>
    <x v="7"/>
    <s v="2 - Poder Ejecutivo"/>
    <x v="3"/>
    <x v="3"/>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7318580.1400000006"/>
  </r>
  <r>
    <s v="2025"/>
    <x v="0"/>
    <x v="0"/>
    <x v="1"/>
    <x v="7"/>
    <s v="2 - Poder Ejecutivo"/>
    <x v="3"/>
    <x v="3"/>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4710.879999999997"/>
  </r>
  <r>
    <s v="2025"/>
    <x v="0"/>
    <x v="0"/>
    <x v="1"/>
    <x v="7"/>
    <s v="2 - Poder Ejecutivo"/>
    <x v="3"/>
    <x v="3"/>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0"/>
  </r>
  <r>
    <s v="2025"/>
    <x v="0"/>
    <x v="0"/>
    <x v="1"/>
    <x v="7"/>
    <s v="2 - Poder Ejecutivo"/>
    <x v="3"/>
    <x v="3"/>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170630.34999999998"/>
  </r>
  <r>
    <s v="2025"/>
    <x v="0"/>
    <x v="0"/>
    <x v="1"/>
    <x v="7"/>
    <s v="2 - Poder Ejecutivo"/>
    <x v="3"/>
    <x v="3"/>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0"/>
  </r>
  <r>
    <s v="2025"/>
    <x v="0"/>
    <x v="0"/>
    <x v="1"/>
    <x v="7"/>
    <s v="2 - Poder Ejecutivo"/>
    <x v="3"/>
    <x v="3"/>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0"/>
  </r>
  <r>
    <s v="2025"/>
    <x v="0"/>
    <x v="0"/>
    <x v="1"/>
    <x v="7"/>
    <s v="2 - Poder Ejecutivo"/>
    <x v="3"/>
    <x v="3"/>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983139.64"/>
  </r>
  <r>
    <s v="2025"/>
    <x v="0"/>
    <x v="0"/>
    <x v="1"/>
    <x v="7"/>
    <s v="2 - Poder Ejecutivo"/>
    <x v="3"/>
    <x v="3"/>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133434.4"/>
  </r>
  <r>
    <s v="2025"/>
    <x v="0"/>
    <x v="0"/>
    <x v="1"/>
    <x v="7"/>
    <s v="2 - Poder Ejecutivo"/>
    <x v="3"/>
    <x v="3"/>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7135560.6099999994"/>
  </r>
  <r>
    <s v="2025"/>
    <x v="0"/>
    <x v="0"/>
    <x v="1"/>
    <x v="7"/>
    <s v="2 - Poder Ejecutivo"/>
    <x v="3"/>
    <x v="4"/>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0"/>
  </r>
  <r>
    <s v="2025"/>
    <x v="0"/>
    <x v="0"/>
    <x v="1"/>
    <x v="7"/>
    <s v="2 - Poder Ejecutivo"/>
    <x v="3"/>
    <x v="4"/>
    <s v="4 - SERVICIOS SOCIALES"/>
    <s v="4.5 - Protección social"/>
    <s v="4.5.09 - Juventud"/>
    <s v="2.6 - BIENES MUEBLES, INMUEBLES E INTANGIBLES"/>
    <s v="2.6.1 - MOBILIARIO Y EQUIPO"/>
    <s v="N"/>
    <s v="00 - N/A"/>
    <s v="10 - FONDO GENERAL"/>
    <s v="(en blanco)"/>
    <s v="99 - MULTIPROVINCIAL"/>
    <n v="23662475"/>
    <n v="1770812.67"/>
  </r>
  <r>
    <s v="2025"/>
    <x v="0"/>
    <x v="0"/>
    <x v="1"/>
    <x v="7"/>
    <s v="2 - Poder Ejecutivo"/>
    <x v="3"/>
    <x v="4"/>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x v="3"/>
    <x v="4"/>
    <s v="4 - SERVICIOS SOCIALES"/>
    <s v="4.5 - Protección social"/>
    <s v="4.5.09 - Juventud"/>
    <s v="2.6 - BIENES MUEBLES, INMUEBLES E INTANGIBLES"/>
    <s v="2.6.2 - MOBILIARIO Y EQUIPO DE AUDIO, AUDIOVISUAL, RECREATIVO Y EDUCACIONAL"/>
    <s v="N"/>
    <s v="00 - N/A"/>
    <s v="10 - FONDO GENERAL"/>
    <s v="(en blanco)"/>
    <s v="99 - MULTIPROVINCIAL"/>
    <n v="1951000"/>
    <n v="266690.01"/>
  </r>
  <r>
    <s v="2025"/>
    <x v="0"/>
    <x v="0"/>
    <x v="1"/>
    <x v="7"/>
    <s v="2 - Poder Ejecutivo"/>
    <x v="3"/>
    <x v="4"/>
    <s v="4 - SERVICIOS SOCIALES"/>
    <s v="4.5 - Protección social"/>
    <s v="4.5.09 - Juventud"/>
    <s v="2.6 - BIENES MUEBLES, INMUEBLES E INTANGIBLES"/>
    <s v="2.6.3 - EQUIPO E INSTRUMENTAL, CIENTÍFICO Y LABORATORIO"/>
    <s v="N"/>
    <s v="00 - N/A"/>
    <s v="10 - FONDO GENERAL"/>
    <s v="(en blanco)"/>
    <s v="99 - MULTIPROVINCIAL"/>
    <n v="95000"/>
    <n v="0"/>
  </r>
  <r>
    <s v="2025"/>
    <x v="0"/>
    <x v="0"/>
    <x v="1"/>
    <x v="7"/>
    <s v="2 - Poder Ejecutivo"/>
    <x v="3"/>
    <x v="4"/>
    <s v="4 - SERVICIOS SOCIALES"/>
    <s v="4.5 - Protección social"/>
    <s v="4.5.09 - Juventud"/>
    <s v="2.6 - BIENES MUEBLES, INMUEBLES E INTANGIBLES"/>
    <s v="2.6.4 - VEHÍCULOS Y EQUIPO DE TRANSPORTE, TRACCIÓN Y ELEVACIÓN"/>
    <s v="N"/>
    <s v="00 - N/A"/>
    <s v="10 - FONDO GENERAL"/>
    <s v="(en blanco)"/>
    <s v="99 - MULTIPROVINCIAL"/>
    <n v="8064320"/>
    <n v="0"/>
  </r>
  <r>
    <s v="2025"/>
    <x v="0"/>
    <x v="0"/>
    <x v="1"/>
    <x v="7"/>
    <s v="2 - Poder Ejecutivo"/>
    <x v="3"/>
    <x v="4"/>
    <s v="4 - SERVICIOS SOCIALES"/>
    <s v="4.5 - Protección social"/>
    <s v="4.5.09 - Juventud"/>
    <s v="2.6 - BIENES MUEBLES, INMUEBLES E INTANGIBLES"/>
    <s v="2.6.5 - MAQUINARIA, OTROS EQUIPOS Y HERRAMIENTAS"/>
    <s v="N"/>
    <s v="00 - N/A"/>
    <s v="10 - FONDO GENERAL"/>
    <s v="(en blanco)"/>
    <s v="99 - MULTIPROVINCIAL"/>
    <n v="3037250"/>
    <n v="177590"/>
  </r>
  <r>
    <s v="2025"/>
    <x v="0"/>
    <x v="0"/>
    <x v="1"/>
    <x v="7"/>
    <s v="2 - Poder Ejecutivo"/>
    <x v="3"/>
    <x v="4"/>
    <s v="4 - SERVICIOS SOCIALES"/>
    <s v="4.5 - Protección social"/>
    <s v="4.5.09 - Juventud"/>
    <s v="2.6 - BIENES MUEBLES, INMUEBLES E INTANGIBLES"/>
    <s v="2.6.7 - ACTIVOS BIOLÓGICOS"/>
    <s v="N"/>
    <s v="00 - N/A"/>
    <s v="10 - FONDO GENERAL"/>
    <s v="(en blanco)"/>
    <s v="99 - MULTIPROVINCIAL"/>
    <n v="45000"/>
    <n v="0"/>
  </r>
  <r>
    <s v="2025"/>
    <x v="0"/>
    <x v="0"/>
    <x v="1"/>
    <x v="7"/>
    <s v="2 - Poder Ejecutivo"/>
    <x v="3"/>
    <x v="4"/>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x v="3"/>
    <x v="4"/>
    <s v="4 - SERVICIOS SOCIALES"/>
    <s v="4.5 - Protección social"/>
    <s v="4.5.10 - Asistencia social"/>
    <s v="2.6 - BIENES MUEBLES, INMUEBLES E INTANGIBLES"/>
    <s v="2.6.1 - MOBILIARIO Y EQUIPO"/>
    <s v="N"/>
    <s v="00 - N/A"/>
    <s v="10 - FONDO GENERAL"/>
    <s v="(en blanco)"/>
    <s v="99 - MULTIPROVINCIAL"/>
    <n v="25639500"/>
    <n v="609241.86"/>
  </r>
  <r>
    <s v="2025"/>
    <x v="0"/>
    <x v="0"/>
    <x v="1"/>
    <x v="7"/>
    <s v="2 - Poder Ejecutivo"/>
    <x v="3"/>
    <x v="4"/>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261486.30000000002"/>
  </r>
  <r>
    <s v="2025"/>
    <x v="0"/>
    <x v="0"/>
    <x v="1"/>
    <x v="7"/>
    <s v="2 - Poder Ejecutivo"/>
    <x v="3"/>
    <x v="4"/>
    <s v="4 - SERVICIOS SOCIALES"/>
    <s v="4.5 - Protección social"/>
    <s v="4.5.10 - Asistencia social"/>
    <s v="2.6 - BIENES MUEBLES, INMUEBLES E INTANGIBLES"/>
    <s v="2.6.3 - EQUIPO E INSTRUMENTAL, CIENTÍFICO Y LABORATORIO"/>
    <s v="N"/>
    <s v="00 - N/A"/>
    <s v="10 - FONDO GENERAL"/>
    <s v="(en blanco)"/>
    <s v="99 - MULTIPROVINCIAL"/>
    <n v="0"/>
    <n v="13999.52"/>
  </r>
  <r>
    <s v="2025"/>
    <x v="0"/>
    <x v="0"/>
    <x v="1"/>
    <x v="7"/>
    <s v="2 - Poder Ejecutivo"/>
    <x v="3"/>
    <x v="4"/>
    <s v="4 - SERVICIOS SOCIALES"/>
    <s v="4.5 - Protección social"/>
    <s v="4.5.10 - Asistencia social"/>
    <s v="2.6 - BIENES MUEBLES, INMUEBLES E INTANGIBLES"/>
    <s v="2.6.4 - VEHÍCULOS Y EQUIPO DE TRANSPORTE, TRACCIÓN Y ELEVACIÓN"/>
    <s v="N"/>
    <s v="00 - N/A"/>
    <s v="10 - FONDO GENERAL"/>
    <s v="(en blanco)"/>
    <s v="99 - MULTIPROVINCIAL"/>
    <n v="15180500"/>
    <n v="0"/>
  </r>
  <r>
    <s v="2025"/>
    <x v="0"/>
    <x v="0"/>
    <x v="1"/>
    <x v="7"/>
    <s v="2 - Poder Ejecutivo"/>
    <x v="3"/>
    <x v="4"/>
    <s v="4 - SERVICIOS SOCIALES"/>
    <s v="4.5 - Protección social"/>
    <s v="4.5.10 - Asistencia social"/>
    <s v="2.6 - BIENES MUEBLES, INMUEBLES E INTANGIBLES"/>
    <s v="2.6.5 - MAQUINARIA, OTROS EQUIPOS Y HERRAMIENTAS"/>
    <s v="N"/>
    <s v="00 - N/A"/>
    <s v="10 - FONDO GENERAL"/>
    <s v="(en blanco)"/>
    <s v="99 - MULTIPROVINCIAL"/>
    <n v="9203110"/>
    <n v="331226"/>
  </r>
  <r>
    <s v="2025"/>
    <x v="0"/>
    <x v="0"/>
    <x v="1"/>
    <x v="7"/>
    <s v="2 - Poder Ejecutivo"/>
    <x v="3"/>
    <x v="4"/>
    <s v="4 - SERVICIOS SOCIALES"/>
    <s v="4.5 - Protección social"/>
    <s v="4.5.10 - Asistencia social"/>
    <s v="2.6 - BIENES MUEBLES, INMUEBLES E INTANGIBLES"/>
    <s v="2.6.6 - EQUIPOS DE DEFENSA Y SEGURIDAD"/>
    <s v="N"/>
    <s v="00 - N/A"/>
    <s v="10 - FONDO GENERAL"/>
    <s v="(en blanco)"/>
    <s v="99 - MULTIPROVINCIAL"/>
    <n v="30000"/>
    <n v="0"/>
  </r>
  <r>
    <s v="2025"/>
    <x v="0"/>
    <x v="0"/>
    <x v="1"/>
    <x v="7"/>
    <s v="2 - Poder Ejecutivo"/>
    <x v="3"/>
    <x v="4"/>
    <s v="4 - SERVICIOS SOCIALES"/>
    <s v="4.5 - Protección social"/>
    <s v="4.5.10 - Asistencia social"/>
    <s v="2.6 - BIENES MUEBLES, INMUEBLES E INTANGIBLES"/>
    <s v="2.6.7 - ACTIVOS BIOLÓGICOS"/>
    <s v="N"/>
    <s v="00 - N/A"/>
    <s v="10 - FONDO GENERAL"/>
    <s v="(en blanco)"/>
    <s v="99 - MULTIPROVINCIAL"/>
    <n v="0"/>
    <n v="0"/>
  </r>
  <r>
    <s v="2025"/>
    <x v="0"/>
    <x v="0"/>
    <x v="1"/>
    <x v="7"/>
    <s v="2 - Poder Ejecutivo"/>
    <x v="3"/>
    <x v="4"/>
    <s v="4 - SERVICIOS SOCIALES"/>
    <s v="4.5 - Protección social"/>
    <s v="4.5.10 - Asistencia social"/>
    <s v="2.6 - BIENES MUEBLES, INMUEBLES E INTANGIBLES"/>
    <s v="2.6.8 - BIENES INTANGIBLES"/>
    <s v="N"/>
    <s v="00 - N/A"/>
    <s v="10 - FONDO GENERAL"/>
    <s v="(en blanco)"/>
    <s v="99 - MULTIPROVINCIAL"/>
    <n v="630000"/>
    <n v="0"/>
  </r>
  <r>
    <s v="2025"/>
    <x v="0"/>
    <x v="0"/>
    <x v="1"/>
    <x v="7"/>
    <s v="2 - Poder Ejecutivo"/>
    <x v="3"/>
    <x v="4"/>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0"/>
  </r>
  <r>
    <s v="2025"/>
    <x v="0"/>
    <x v="0"/>
    <x v="1"/>
    <x v="7"/>
    <s v="2 - Poder Ejecutivo"/>
    <x v="3"/>
    <x v="4"/>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0"/>
  </r>
  <r>
    <s v="2025"/>
    <x v="0"/>
    <x v="0"/>
    <x v="1"/>
    <x v="7"/>
    <s v="2 - Poder Ejecutivo"/>
    <x v="3"/>
    <x v="4"/>
    <s v="4 - SERVICIOS SOCIALES"/>
    <s v="4.5 - Protección social"/>
    <s v="4.5.99 - Planificación, gestión y supervisión de la protección social"/>
    <s v="2.7 - OBRAS"/>
    <s v="2.7.1 - OBRAS EN EDIFICACIONES"/>
    <s v="S"/>
    <s v="00 - N/A"/>
    <s v="70 - DONACION EXTERNA"/>
    <s v="(en blanco)"/>
    <s v="99 - MULTIPROVINCIAL"/>
    <n v="329500"/>
    <n v="0"/>
  </r>
  <r>
    <s v="2025"/>
    <x v="0"/>
    <x v="0"/>
    <x v="1"/>
    <x v="7"/>
    <s v="2 - Poder Ejecutivo"/>
    <x v="3"/>
    <x v="4"/>
    <s v="4 - SERVICIOS SOCIALES"/>
    <s v="4.6 - Equidad de género"/>
    <s v="4.6.01 - Acciones focalizada en mujeres"/>
    <s v="2.6 - BIENES MUEBLES, INMUEBLES E INTANGIBLES"/>
    <s v="2.6.1 - MOBILIARIO Y EQUIPO"/>
    <s v="N"/>
    <s v="00 - N/A"/>
    <s v="10 - FONDO GENERAL"/>
    <s v="(en blanco)"/>
    <s v="25 - SANTIAGO"/>
    <n v="0"/>
    <n v="0"/>
  </r>
  <r>
    <s v="2025"/>
    <x v="0"/>
    <x v="0"/>
    <x v="1"/>
    <x v="7"/>
    <s v="2 - Poder Ejecutivo"/>
    <x v="3"/>
    <x v="4"/>
    <s v="4 - SERVICIOS SOCIALES"/>
    <s v="4.6 - Equidad de género"/>
    <s v="4.6.01 - Acciones focalizada en mujeres"/>
    <s v="2.6 - BIENES MUEBLES, INMUEBLES E INTANGIBLES"/>
    <s v="2.6.1 - MOBILIARIO Y EQUIPO"/>
    <s v="N"/>
    <s v="00 - N/A"/>
    <s v="10 - FONDO GENERAL"/>
    <s v="(en blanco)"/>
    <s v="32 - SANTO DOMINGO"/>
    <n v="0"/>
    <n v="0"/>
  </r>
  <r>
    <s v="2025"/>
    <x v="0"/>
    <x v="0"/>
    <x v="1"/>
    <x v="7"/>
    <s v="2 - Poder Ejecutivo"/>
    <x v="3"/>
    <x v="4"/>
    <s v="4 - SERVICIOS SOCIALES"/>
    <s v="4.6 - Equidad de género"/>
    <s v="4.6.01 - Acciones focalizada en mujeres"/>
    <s v="2.6 - BIENES MUEBLES, INMUEBLES E INTANGIBLES"/>
    <s v="2.6.2 - MOBILIARIO Y EQUIPO DE AUDIO, AUDIOVISUAL, RECREATIVO Y EDUCACIONAL"/>
    <s v="N"/>
    <s v="00 - N/A"/>
    <s v="10 - FONDO GENERAL"/>
    <s v="(en blanco)"/>
    <s v="25 - SANTIAGO"/>
    <n v="0"/>
    <n v="0"/>
  </r>
  <r>
    <s v="2025"/>
    <x v="0"/>
    <x v="0"/>
    <x v="1"/>
    <x v="7"/>
    <s v="2 - Poder Ejecutivo"/>
    <x v="3"/>
    <x v="4"/>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0"/>
  </r>
  <r>
    <s v="2025"/>
    <x v="0"/>
    <x v="0"/>
    <x v="1"/>
    <x v="7"/>
    <s v="2 - Poder Ejecutivo"/>
    <x v="3"/>
    <x v="4"/>
    <s v="4 - SERVICIOS SOCIALES"/>
    <s v="4.6 - Equidad de género"/>
    <s v="4.6.01 - Acciones focalizada en mujeres"/>
    <s v="2.6 - BIENES MUEBLES, INMUEBLES E INTANGIBLES"/>
    <s v="2.6.3 - EQUIPO E INSTRUMENTAL, CIENTÍFICO Y LABORATORIO"/>
    <s v="N"/>
    <s v="00 - N/A"/>
    <s v="10 - FONDO GENERAL"/>
    <s v="(en blanco)"/>
    <s v="25 - SANTIAGO"/>
    <n v="0"/>
    <n v="0"/>
  </r>
  <r>
    <s v="2025"/>
    <x v="0"/>
    <x v="0"/>
    <x v="1"/>
    <x v="7"/>
    <s v="2 - Poder Ejecutivo"/>
    <x v="3"/>
    <x v="4"/>
    <s v="4 - SERVICIOS SOCIALES"/>
    <s v="4.6 - Equidad de género"/>
    <s v="4.6.01 - Acciones focalizada en mujeres"/>
    <s v="2.6 - BIENES MUEBLES, INMUEBLES E INTANGIBLES"/>
    <s v="2.6.4 - VEHÍCULOS Y EQUIPO DE TRANSPORTE, TRACCIÓN Y ELEVACIÓN"/>
    <s v="N"/>
    <s v="00 - N/A"/>
    <s v="10 - FONDO GENERAL"/>
    <s v="(en blanco)"/>
    <s v="32 - SANTO DOMINGO"/>
    <n v="0"/>
    <n v="0"/>
  </r>
  <r>
    <s v="2025"/>
    <x v="0"/>
    <x v="0"/>
    <x v="1"/>
    <x v="7"/>
    <s v="2 - Poder Ejecutivo"/>
    <x v="3"/>
    <x v="4"/>
    <s v="4 - SERVICIOS SOCIALES"/>
    <s v="4.6 - Equidad de género"/>
    <s v="4.6.01 - Acciones focalizada en mujeres"/>
    <s v="2.6 - BIENES MUEBLES, INMUEBLES E INTANGIBLES"/>
    <s v="2.6.5 - MAQUINARIA, OTROS EQUIPOS Y HERRAMIENTAS"/>
    <s v="N"/>
    <s v="00 - N/A"/>
    <s v="10 - FONDO GENERAL"/>
    <s v="(en blanco)"/>
    <s v="25 - SANTIAGO"/>
    <n v="0"/>
    <n v="0"/>
  </r>
  <r>
    <s v="2025"/>
    <x v="0"/>
    <x v="0"/>
    <x v="1"/>
    <x v="7"/>
    <s v="2 - Poder Ejecutivo"/>
    <x v="3"/>
    <x v="4"/>
    <s v="4 - SERVICIOS SOCIALES"/>
    <s v="4.6 - Equidad de género"/>
    <s v="4.6.01 - Acciones focalizada en mujeres"/>
    <s v="2.6 - BIENES MUEBLES, INMUEBLES E INTANGIBLES"/>
    <s v="2.6.5 - MAQUINARIA, OTROS EQUIPOS Y HERRAMIENTAS"/>
    <s v="N"/>
    <s v="00 - N/A"/>
    <s v="10 - FONDO GENERAL"/>
    <s v="(en blanco)"/>
    <s v="32 - SANTO DOMINGO"/>
    <n v="0"/>
    <n v="1690167.68"/>
  </r>
  <r>
    <s v="2025"/>
    <x v="0"/>
    <x v="0"/>
    <x v="1"/>
    <x v="7"/>
    <s v="2 - Poder Ejecutivo"/>
    <x v="3"/>
    <x v="4"/>
    <s v="4 - SERVICIOS SOCIALES"/>
    <s v="4.6 - Equidad de género"/>
    <s v="4.6.01 - Acciones focalizada en mujeres"/>
    <s v="2.6 - BIENES MUEBLES, INMUEBLES E INTANGIBLES"/>
    <s v="2.6.6 - EQUIPOS DE DEFENSA Y SEGURIDAD"/>
    <s v="N"/>
    <s v="00 - N/A"/>
    <s v="10 - FONDO GENERAL"/>
    <s v="(en blanco)"/>
    <s v="25 - SANTIAGO"/>
    <n v="0"/>
    <n v="0"/>
  </r>
  <r>
    <s v="2025"/>
    <x v="0"/>
    <x v="0"/>
    <x v="1"/>
    <x v="7"/>
    <s v="2 - Poder Ejecutivo"/>
    <x v="3"/>
    <x v="4"/>
    <s v="4 - SERVICIOS SOCIALES"/>
    <s v="4.6 - Equidad de género"/>
    <s v="4.6.01 - Acciones focalizada en mujeres"/>
    <s v="2.6 - BIENES MUEBLES, INMUEBLES E INTANGIBLES"/>
    <s v="2.6.6 - EQUIPOS DE DEFENSA Y SEGURIDAD"/>
    <s v="N"/>
    <s v="00 - N/A"/>
    <s v="10 - FONDO GENERAL"/>
    <s v="(en blanco)"/>
    <s v="32 - SANTO DOMINGO"/>
    <n v="0"/>
    <n v="0"/>
  </r>
  <r>
    <s v="2025"/>
    <x v="0"/>
    <x v="0"/>
    <x v="1"/>
    <x v="7"/>
    <s v="2 - Poder Ejecutivo"/>
    <x v="3"/>
    <x v="4"/>
    <s v="4 - SERVICIOS SOCIALES"/>
    <s v="4.6 - Equidad de género"/>
    <s v="4.6.01 - Acciones focalizada en mujeres"/>
    <s v="2.6 - BIENES MUEBLES, INMUEBLES E INTANGIBLES"/>
    <s v="2.6.7 - ACTIVOS BIOLÓGICOS"/>
    <s v="N"/>
    <s v="00 - N/A"/>
    <s v="10 - FONDO GENERAL"/>
    <s v="(en blanco)"/>
    <s v="25 - SANTIAGO"/>
    <n v="0"/>
    <n v="0"/>
  </r>
  <r>
    <s v="2025"/>
    <x v="0"/>
    <x v="0"/>
    <x v="1"/>
    <x v="7"/>
    <s v="2 - Poder Ejecutivo"/>
    <x v="3"/>
    <x v="5"/>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2261948.63"/>
  </r>
  <r>
    <s v="2025"/>
    <x v="0"/>
    <x v="0"/>
    <x v="1"/>
    <x v="7"/>
    <s v="2 - Poder Ejecutivo"/>
    <x v="3"/>
    <x v="5"/>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62298.1"/>
  </r>
  <r>
    <s v="2025"/>
    <x v="0"/>
    <x v="0"/>
    <x v="1"/>
    <x v="7"/>
    <s v="2 - Poder Ejecutivo"/>
    <x v="3"/>
    <x v="5"/>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243531.2"/>
  </r>
  <r>
    <s v="2025"/>
    <x v="0"/>
    <x v="0"/>
    <x v="1"/>
    <x v="7"/>
    <s v="2 - Poder Ejecutivo"/>
    <x v="3"/>
    <x v="5"/>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0"/>
  </r>
  <r>
    <s v="2025"/>
    <x v="0"/>
    <x v="0"/>
    <x v="1"/>
    <x v="7"/>
    <s v="2 - Poder Ejecutivo"/>
    <x v="3"/>
    <x v="5"/>
    <s v="1 - SERVICIOS  GENERALES"/>
    <s v="1.1 - Administración general"/>
    <s v="1.1.02 - Gestión administrativa, financiera, fiscal, económica y planificación"/>
    <s v="2.7 - OBRAS"/>
    <s v="2.7.1 - OBRAS EN EDIFICACIONES"/>
    <s v="N"/>
    <s v="00 - N/A"/>
    <s v="10 - FONDO GENERAL"/>
    <s v="(en blanco)"/>
    <s v="99 - MULTIPROVINCIAL"/>
    <n v="0"/>
    <n v="13708918.529999999"/>
  </r>
  <r>
    <s v="2025"/>
    <x v="0"/>
    <x v="0"/>
    <x v="1"/>
    <x v="7"/>
    <s v="2 - Poder Ejecutivo"/>
    <x v="3"/>
    <x v="5"/>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r>
  <r>
    <s v="2025"/>
    <x v="0"/>
    <x v="0"/>
    <x v="1"/>
    <x v="7"/>
    <s v="2 - Poder Ejecutivo"/>
    <x v="3"/>
    <x v="5"/>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r>
  <r>
    <s v="2025"/>
    <x v="0"/>
    <x v="0"/>
    <x v="1"/>
    <x v="7"/>
    <s v="2 - Poder Ejecutivo"/>
    <x v="3"/>
    <x v="6"/>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2044939.03"/>
  </r>
  <r>
    <s v="2025"/>
    <x v="0"/>
    <x v="0"/>
    <x v="1"/>
    <x v="7"/>
    <s v="2 - Poder Ejecutivo"/>
    <x v="3"/>
    <x v="6"/>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1474881.79"/>
  </r>
  <r>
    <s v="2025"/>
    <x v="0"/>
    <x v="0"/>
    <x v="1"/>
    <x v="7"/>
    <s v="2 - Poder Ejecutivo"/>
    <x v="3"/>
    <x v="6"/>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0"/>
  </r>
  <r>
    <s v="2025"/>
    <x v="0"/>
    <x v="0"/>
    <x v="1"/>
    <x v="7"/>
    <s v="2 - Poder Ejecutivo"/>
    <x v="3"/>
    <x v="6"/>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767278.82"/>
  </r>
  <r>
    <s v="2025"/>
    <x v="0"/>
    <x v="0"/>
    <x v="1"/>
    <x v="7"/>
    <s v="2 - Poder Ejecutivo"/>
    <x v="3"/>
    <x v="6"/>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751991.05"/>
  </r>
  <r>
    <s v="2025"/>
    <x v="0"/>
    <x v="0"/>
    <x v="1"/>
    <x v="7"/>
    <s v="2 - Poder Ejecutivo"/>
    <x v="3"/>
    <x v="6"/>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364591.71"/>
  </r>
  <r>
    <s v="2025"/>
    <x v="0"/>
    <x v="0"/>
    <x v="1"/>
    <x v="7"/>
    <s v="2 - Poder Ejecutivo"/>
    <x v="3"/>
    <x v="6"/>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r>
  <r>
    <s v="2025"/>
    <x v="0"/>
    <x v="0"/>
    <x v="1"/>
    <x v="7"/>
    <s v="2 - Poder Ejecutivo"/>
    <x v="3"/>
    <x v="6"/>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0"/>
  </r>
  <r>
    <s v="2025"/>
    <x v="0"/>
    <x v="0"/>
    <x v="1"/>
    <x v="7"/>
    <s v="2 - Poder Ejecutivo"/>
    <x v="3"/>
    <x v="6"/>
    <s v="1 - SERVICIOS  GENERALES"/>
    <s v="1.1 - Administración general"/>
    <s v="1.1.02 - Gestión administrativa, financiera, fiscal, económica y planificación"/>
    <s v="2.7 - OBRAS"/>
    <s v="2.7.1 - OBRAS EN EDIFICACIONES"/>
    <s v="N"/>
    <s v="00 - N/A"/>
    <s v="10 - FONDO GENERAL"/>
    <s v="(en blanco)"/>
    <s v="99 - MULTIPROVINCIAL"/>
    <n v="15000000"/>
    <n v="0"/>
  </r>
  <r>
    <s v="2025"/>
    <x v="0"/>
    <x v="0"/>
    <x v="1"/>
    <x v="7"/>
    <s v="2 - Poder Ejecutivo"/>
    <x v="3"/>
    <x v="6"/>
    <s v="4 - SERVICIOS SOCIALES"/>
    <s v="4.5 - Protección social"/>
    <s v="4.5.10 - Asistencia social"/>
    <s v="2.6 - BIENES MUEBLES, INMUEBLES E INTANGIBLES"/>
    <s v="2.6.1 - MOBILIARIO Y EQUIPO"/>
    <s v="N"/>
    <s v="00 - N/A"/>
    <s v="10 - FONDO GENERAL"/>
    <s v="(en blanco)"/>
    <s v="99 - MULTIPROVINCIAL"/>
    <n v="2175000"/>
    <n v="0"/>
  </r>
  <r>
    <s v="2025"/>
    <x v="0"/>
    <x v="0"/>
    <x v="1"/>
    <x v="7"/>
    <s v="2 - Poder Ejecutivo"/>
    <x v="3"/>
    <x v="6"/>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28368.14"/>
  </r>
  <r>
    <s v="2025"/>
    <x v="0"/>
    <x v="0"/>
    <x v="1"/>
    <x v="7"/>
    <s v="2 - Poder Ejecutivo"/>
    <x v="3"/>
    <x v="6"/>
    <s v="4 - SERVICIOS SOCIALES"/>
    <s v="4.5 - Protección social"/>
    <s v="4.5.10 - Asistencia social"/>
    <s v="2.6 - BIENES MUEBLES, INMUEBLES E INTANGIBLES"/>
    <s v="2.6.3 - EQUIPO E INSTRUMENTAL, CIENTÍFICO Y LABORATORIO"/>
    <s v="N"/>
    <s v="00 - N/A"/>
    <s v="10 - FONDO GENERAL"/>
    <s v="(en blanco)"/>
    <s v="99 - MULTIPROVINCIAL"/>
    <n v="950000"/>
    <n v="0"/>
  </r>
  <r>
    <s v="2025"/>
    <x v="0"/>
    <x v="0"/>
    <x v="1"/>
    <x v="7"/>
    <s v="2 - Poder Ejecutivo"/>
    <x v="3"/>
    <x v="6"/>
    <s v="4 - SERVICIOS SOCIALES"/>
    <s v="4.5 - Protección social"/>
    <s v="4.5.10 - Asistencia social"/>
    <s v="2.6 - BIENES MUEBLES, INMUEBLES E INTANGIBLES"/>
    <s v="2.6.4 - VEHÍCULOS Y EQUIPO DE TRANSPORTE, TRACCIÓN Y ELEVACIÓN"/>
    <s v="N"/>
    <s v="00 - N/A"/>
    <s v="10 - FONDO GENERAL"/>
    <s v="(en blanco)"/>
    <s v="99 - MULTIPROVINCIAL"/>
    <n v="3126999"/>
    <n v="3232695"/>
  </r>
  <r>
    <s v="2025"/>
    <x v="0"/>
    <x v="0"/>
    <x v="1"/>
    <x v="7"/>
    <s v="2 - Poder Ejecutivo"/>
    <x v="3"/>
    <x v="6"/>
    <s v="4 - SERVICIOS SOCIALES"/>
    <s v="4.5 - Protección social"/>
    <s v="4.5.10 - Asistencia social"/>
    <s v="2.6 - BIENES MUEBLES, INMUEBLES E INTANGIBLES"/>
    <s v="2.6.5 - MAQUINARIA, OTROS EQUIPOS Y HERRAMIENTAS"/>
    <s v="N"/>
    <s v="00 - N/A"/>
    <s v="10 - FONDO GENERAL"/>
    <s v="(en blanco)"/>
    <s v="99 - MULTIPROVINCIAL"/>
    <n v="100000"/>
    <n v="0"/>
  </r>
  <r>
    <s v="2025"/>
    <x v="0"/>
    <x v="0"/>
    <x v="1"/>
    <x v="7"/>
    <s v="2 - Poder Ejecutivo"/>
    <x v="3"/>
    <x v="6"/>
    <s v="4 - SERVICIOS SOCIALES"/>
    <s v="4.5 - Protección social"/>
    <s v="4.5.10 - Asistencia social"/>
    <s v="2.6 - BIENES MUEBLES, INMUEBLES E INTANGIBLES"/>
    <s v="2.6.6 - EQUIPOS DE DEFENSA Y SEGURIDAD"/>
    <s v="N"/>
    <s v="00 - N/A"/>
    <s v="10 - FONDO GENERAL"/>
    <s v="(en blanco)"/>
    <s v="99 - MULTIPROVINCIAL"/>
    <n v="50000"/>
    <n v="0"/>
  </r>
  <r>
    <s v="2025"/>
    <x v="0"/>
    <x v="0"/>
    <x v="1"/>
    <x v="7"/>
    <s v="2 - Poder Ejecutivo"/>
    <x v="3"/>
    <x v="6"/>
    <s v="4 - SERVICIOS SOCIALES"/>
    <s v="4.5 - Protección social"/>
    <s v="4.5.10 - Asistencia social"/>
    <s v="2.6 - BIENES MUEBLES, INMUEBLES E INTANGIBLES"/>
    <s v="2.6.8 - BIENES INTANGIBLES"/>
    <s v="N"/>
    <s v="00 - N/A"/>
    <s v="10 - FONDO GENERAL"/>
    <s v="(en blanco)"/>
    <s v="99 - MULTIPROVINCIAL"/>
    <n v="50000"/>
    <n v="0"/>
  </r>
  <r>
    <s v="2025"/>
    <x v="0"/>
    <x v="0"/>
    <x v="1"/>
    <x v="7"/>
    <s v="2 - Poder Ejecutivo"/>
    <x v="3"/>
    <x v="6"/>
    <s v="4 - SERVICIOS SOCIALES"/>
    <s v="4.5 - Protección social"/>
    <s v="4.5.10 - Asistencia social"/>
    <s v="2.7 - OBRAS"/>
    <s v="2.7.1 - OBRAS EN EDIFICACIONES"/>
    <s v="N"/>
    <s v="00 - N/A"/>
    <s v="10 - FONDO GENERAL"/>
    <s v="(en blanco)"/>
    <s v="99 - MULTIPROVINCIAL"/>
    <n v="1700000"/>
    <n v="0"/>
  </r>
  <r>
    <s v="2025"/>
    <x v="0"/>
    <x v="0"/>
    <x v="1"/>
    <x v="7"/>
    <s v="2 - Poder Ejecutivo"/>
    <x v="3"/>
    <x v="7"/>
    <s v="4 - SERVICIOS SOCIALES"/>
    <s v="4.5 - Protección social"/>
    <s v="4.5.10 - Asistencia social"/>
    <s v="2.6 - BIENES MUEBLES, INMUEBLES E INTANGIBLES"/>
    <s v="2.6.1 - MOBILIARIO Y EQUIPO"/>
    <s v="N"/>
    <s v="00 - N/A"/>
    <s v="10 - FONDO GENERAL"/>
    <s v="(en blanco)"/>
    <s v="99 - MULTIPROVINCIAL"/>
    <n v="850000000"/>
    <n v="4600817"/>
  </r>
  <r>
    <s v="2025"/>
    <x v="0"/>
    <x v="0"/>
    <x v="1"/>
    <x v="7"/>
    <s v="2 - Poder Ejecutivo"/>
    <x v="3"/>
    <x v="7"/>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0"/>
  </r>
  <r>
    <s v="2025"/>
    <x v="0"/>
    <x v="0"/>
    <x v="1"/>
    <x v="7"/>
    <s v="2 - Poder Ejecutivo"/>
    <x v="3"/>
    <x v="7"/>
    <s v="4 - SERVICIOS SOCIALES"/>
    <s v="4.5 - Protección social"/>
    <s v="4.5.10 - Asistencia social"/>
    <s v="2.6 - BIENES MUEBLES, INMUEBLES E INTANGIBLES"/>
    <s v="2.6.3 - EQUIPO E INSTRUMENTAL, CIENTÍFICO Y LABORATORIO"/>
    <s v="N"/>
    <s v="00 - N/A"/>
    <s v="10 - FONDO GENERAL"/>
    <s v="(en blanco)"/>
    <s v="99 - MULTIPROVINCIAL"/>
    <n v="5000000"/>
    <n v="4740000"/>
  </r>
  <r>
    <s v="2025"/>
    <x v="0"/>
    <x v="0"/>
    <x v="1"/>
    <x v="7"/>
    <s v="2 - Poder Ejecutivo"/>
    <x v="3"/>
    <x v="7"/>
    <s v="4 - SERVICIOS SOCIALES"/>
    <s v="4.5 - Protección social"/>
    <s v="4.5.10 - Asistencia social"/>
    <s v="2.6 - BIENES MUEBLES, INMUEBLES E INTANGIBLES"/>
    <s v="2.6.4 - VEHÍCULOS Y EQUIPO DE TRANSPORTE, TRACCIÓN Y ELEVACIÓN"/>
    <s v="N"/>
    <s v="00 - N/A"/>
    <s v="10 - FONDO GENERAL"/>
    <s v="(en blanco)"/>
    <s v="99 - MULTIPROVINCIAL"/>
    <n v="16000000"/>
    <n v="0"/>
  </r>
  <r>
    <s v="2025"/>
    <x v="0"/>
    <x v="0"/>
    <x v="1"/>
    <x v="7"/>
    <s v="2 - Poder Ejecutivo"/>
    <x v="3"/>
    <x v="7"/>
    <s v="4 - SERVICIOS SOCIALES"/>
    <s v="4.5 - Protección social"/>
    <s v="4.5.10 - Asistencia social"/>
    <s v="2.6 - BIENES MUEBLES, INMUEBLES E INTANGIBLES"/>
    <s v="2.6.5 - MAQUINARIA, OTROS EQUIPOS Y HERRAMIENTAS"/>
    <s v="N"/>
    <s v="00 - N/A"/>
    <s v="10 - FONDO GENERAL"/>
    <s v="(en blanco)"/>
    <s v="99 - MULTIPROVINCIAL"/>
    <n v="15300305"/>
    <n v="0"/>
  </r>
  <r>
    <s v="2025"/>
    <x v="0"/>
    <x v="0"/>
    <x v="1"/>
    <x v="7"/>
    <s v="2 - Poder Ejecutivo"/>
    <x v="3"/>
    <x v="7"/>
    <s v="4 - SERVICIOS SOCIALES"/>
    <s v="4.5 - Protección social"/>
    <s v="4.5.10 - Asistencia social"/>
    <s v="2.6 - BIENES MUEBLES, INMUEBLES E INTANGIBLES"/>
    <s v="2.6.6 - EQUIPOS DE DEFENSA Y SEGURIDAD"/>
    <s v="N"/>
    <s v="00 - N/A"/>
    <s v="10 - FONDO GENERAL"/>
    <s v="(en blanco)"/>
    <s v="99 - MULTIPROVINCIAL"/>
    <n v="0"/>
    <n v="0"/>
  </r>
  <r>
    <s v="2025"/>
    <x v="0"/>
    <x v="0"/>
    <x v="1"/>
    <x v="7"/>
    <s v="2 - Poder Ejecutivo"/>
    <x v="3"/>
    <x v="8"/>
    <s v="4 - SERVICIOS SOCIALES"/>
    <s v="4.5 - Protección social"/>
    <s v="4.5.10 - Asistencia social"/>
    <s v="2.6 - BIENES MUEBLES, INMUEBLES E INTANGIBLES"/>
    <s v="2.6.1 - MOBILIARIO Y EQUIPO"/>
    <s v="N"/>
    <s v="00 - N/A"/>
    <s v="10 - FONDO GENERAL"/>
    <s v="(en blanco)"/>
    <s v="99 - MULTIPROVINCIAL"/>
    <n v="37128541"/>
    <n v="2321160.2999999998"/>
  </r>
  <r>
    <s v="2025"/>
    <x v="0"/>
    <x v="0"/>
    <x v="1"/>
    <x v="7"/>
    <s v="2 - Poder Ejecutivo"/>
    <x v="3"/>
    <x v="8"/>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0"/>
  </r>
  <r>
    <s v="2025"/>
    <x v="0"/>
    <x v="0"/>
    <x v="1"/>
    <x v="7"/>
    <s v="2 - Poder Ejecutivo"/>
    <x v="3"/>
    <x v="8"/>
    <s v="4 - SERVICIOS SOCIALES"/>
    <s v="4.5 - Protección social"/>
    <s v="4.5.10 - Asistencia social"/>
    <s v="2.6 - BIENES MUEBLES, INMUEBLES E INTANGIBLES"/>
    <s v="2.6.3 - EQUIPO E INSTRUMENTAL, CIENTÍFICO Y LABORATORIO"/>
    <s v="N"/>
    <s v="00 - N/A"/>
    <s v="10 - FONDO GENERAL"/>
    <s v="(en blanco)"/>
    <s v="99 - MULTIPROVINCIAL"/>
    <n v="7286000"/>
    <n v="231914.45"/>
  </r>
  <r>
    <s v="2025"/>
    <x v="0"/>
    <x v="0"/>
    <x v="1"/>
    <x v="7"/>
    <s v="2 - Poder Ejecutivo"/>
    <x v="3"/>
    <x v="8"/>
    <s v="4 - SERVICIOS SOCIALES"/>
    <s v="4.5 - Protección social"/>
    <s v="4.5.10 - Asistencia social"/>
    <s v="2.6 - BIENES MUEBLES, INMUEBLES E INTANGIBLES"/>
    <s v="2.6.4 - VEHÍCULOS Y EQUIPO DE TRANSPORTE, TRACCIÓN Y ELEVACIÓN"/>
    <s v="N"/>
    <s v="00 - N/A"/>
    <s v="10 - FONDO GENERAL"/>
    <s v="(en blanco)"/>
    <s v="99 - MULTIPROVINCIAL"/>
    <n v="70000"/>
    <n v="0"/>
  </r>
  <r>
    <s v="2025"/>
    <x v="0"/>
    <x v="0"/>
    <x v="1"/>
    <x v="7"/>
    <s v="2 - Poder Ejecutivo"/>
    <x v="3"/>
    <x v="8"/>
    <s v="4 - SERVICIOS SOCIALES"/>
    <s v="4.5 - Protección social"/>
    <s v="4.5.10 - Asistencia social"/>
    <s v="2.6 - BIENES MUEBLES, INMUEBLES E INTANGIBLES"/>
    <s v="2.6.5 - MAQUINARIA, OTROS EQUIPOS Y HERRAMIENTAS"/>
    <s v="N"/>
    <s v="00 - N/A"/>
    <s v="10 - FONDO GENERAL"/>
    <s v="(en blanco)"/>
    <s v="99 - MULTIPROVINCIAL"/>
    <n v="2266600"/>
    <n v="51098.719999999994"/>
  </r>
  <r>
    <s v="2025"/>
    <x v="0"/>
    <x v="0"/>
    <x v="1"/>
    <x v="7"/>
    <s v="2 - Poder Ejecutivo"/>
    <x v="3"/>
    <x v="8"/>
    <s v="4 - SERVICIOS SOCIALES"/>
    <s v="4.5 - Protección social"/>
    <s v="4.5.10 - Asistencia social"/>
    <s v="2.6 - BIENES MUEBLES, INMUEBLES E INTANGIBLES"/>
    <s v="2.6.8 - BIENES INTANGIBLES"/>
    <s v="N"/>
    <s v="00 - N/A"/>
    <s v="10 - FONDO GENERAL"/>
    <s v="(en blanco)"/>
    <s v="99 - MULTIPROVINCIAL"/>
    <n v="922727"/>
    <n v="167501"/>
  </r>
  <r>
    <s v="2025"/>
    <x v="0"/>
    <x v="0"/>
    <x v="1"/>
    <x v="7"/>
    <s v="2 - Poder Ejecutivo"/>
    <x v="3"/>
    <x v="8"/>
    <s v="4 - SERVICIOS SOCIALES"/>
    <s v="4.5 - Protección social"/>
    <s v="4.5.10 - Asistencia social"/>
    <s v="2.7 - OBRAS"/>
    <s v="2.7.1 - OBRAS EN EDIFICACIONES"/>
    <s v="N"/>
    <s v="00 - N/A"/>
    <s v="10 - FONDO GENERAL"/>
    <s v="(en blanco)"/>
    <s v="99 - MULTIPROVINCIAL"/>
    <n v="21126885"/>
    <n v="3005478.02"/>
  </r>
  <r>
    <s v="2025"/>
    <x v="0"/>
    <x v="0"/>
    <x v="1"/>
    <x v="7"/>
    <s v="2 - Poder Ejecutivo"/>
    <x v="3"/>
    <x v="9"/>
    <s v="1 - SERVICIOS  GENERALES"/>
    <s v="1.3 - Defensa nacional"/>
    <s v="1.3.03 - Defensa civil"/>
    <s v="2.6 - BIENES MUEBLES, INMUEBLES E INTANGIBLES"/>
    <s v="2.6.1 - MOBILIARIO Y EQUIPO"/>
    <s v="N"/>
    <s v="00 - N/A"/>
    <s v="10 - FONDO GENERAL"/>
    <s v="(en blanco)"/>
    <s v="99 - MULTIPROVINCIAL"/>
    <n v="3100000"/>
    <n v="0"/>
  </r>
  <r>
    <s v="2025"/>
    <x v="0"/>
    <x v="0"/>
    <x v="1"/>
    <x v="7"/>
    <s v="2 - Poder Ejecutivo"/>
    <x v="3"/>
    <x v="9"/>
    <s v="1 - SERVICIOS  GENERALES"/>
    <s v="1.3 - Defensa nacional"/>
    <s v="1.3.03 - Defensa civil"/>
    <s v="2.6 - BIENES MUEBLES, INMUEBLES E INTANGIBLES"/>
    <s v="2.6.1 - MOBILIARIO Y EQUIPO"/>
    <s v="N"/>
    <s v="00 - N/A"/>
    <s v="20 - FONDOS CON DESTINO ESPECÍFICO"/>
    <s v="(en blanco)"/>
    <s v="99 - MULTIPROVINCIAL"/>
    <n v="65200000"/>
    <n v="15632404.27"/>
  </r>
  <r>
    <s v="2025"/>
    <x v="0"/>
    <x v="0"/>
    <x v="1"/>
    <x v="7"/>
    <s v="2 - Poder Ejecutivo"/>
    <x v="3"/>
    <x v="9"/>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x v="3"/>
    <x v="9"/>
    <s v="1 - SERVICIOS  GENERALES"/>
    <s v="1.3 - Defensa nacional"/>
    <s v="1.3.03 - Defensa civil"/>
    <s v="2.6 - BIENES MUEBLES, INMUEBLES E INTANGIBLES"/>
    <s v="2.6.2 - MOBILIARIO Y EQUIPO DE AUDIO, AUDIOVISUAL, RECREATIVO Y EDUCACIONAL"/>
    <s v="N"/>
    <s v="00 - N/A"/>
    <s v="10 - FONDO GENERAL"/>
    <s v="(en blanco)"/>
    <s v="99 - MULTIPROVINCIAL"/>
    <n v="500000"/>
    <n v="0"/>
  </r>
  <r>
    <s v="2025"/>
    <x v="0"/>
    <x v="0"/>
    <x v="1"/>
    <x v="7"/>
    <s v="2 - Poder Ejecutivo"/>
    <x v="3"/>
    <x v="9"/>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2011211.3299999998"/>
  </r>
  <r>
    <s v="2025"/>
    <x v="0"/>
    <x v="0"/>
    <x v="1"/>
    <x v="7"/>
    <s v="2 - Poder Ejecutivo"/>
    <x v="3"/>
    <x v="9"/>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x v="3"/>
    <x v="9"/>
    <s v="1 - SERVICIOS  GENERALES"/>
    <s v="1.3 - Defensa nacional"/>
    <s v="1.3.03 - Defensa civil"/>
    <s v="2.6 - BIENES MUEBLES, INMUEBLES E INTANGIBLES"/>
    <s v="2.6.3 - EQUIPO E INSTRUMENTAL, CIENTÍFICO Y LABORATORIO"/>
    <s v="N"/>
    <s v="00 - N/A"/>
    <s v="10 - FONDO GENERAL"/>
    <s v="(en blanco)"/>
    <s v="99 - MULTIPROVINCIAL"/>
    <n v="600000"/>
    <n v="71998.880000000005"/>
  </r>
  <r>
    <s v="2025"/>
    <x v="0"/>
    <x v="0"/>
    <x v="1"/>
    <x v="7"/>
    <s v="2 - Poder Ejecutivo"/>
    <x v="3"/>
    <x v="9"/>
    <s v="1 - SERVICIOS  GENERALES"/>
    <s v="1.3 - Defensa nacional"/>
    <s v="1.3.03 - Defensa civil"/>
    <s v="2.6 - BIENES MUEBLES, INMUEBLES E INTANGIBLES"/>
    <s v="2.6.3 - EQUIPO E INSTRUMENTAL, CIENTÍFICO Y LABORATORIO"/>
    <s v="N"/>
    <s v="00 - N/A"/>
    <s v="20 - FONDOS CON DESTINO ESPECÍFICO"/>
    <s v="(en blanco)"/>
    <s v="99 - MULTIPROVINCIAL"/>
    <n v="0"/>
    <n v="67429.990000000005"/>
  </r>
  <r>
    <s v="2025"/>
    <x v="0"/>
    <x v="0"/>
    <x v="1"/>
    <x v="7"/>
    <s v="2 - Poder Ejecutivo"/>
    <x v="3"/>
    <x v="9"/>
    <s v="1 - SERVICIOS  GENERALES"/>
    <s v="1.3 - Defensa nacional"/>
    <s v="1.3.03 - Defensa civil"/>
    <s v="2.6 - BIENES MUEBLES, INMUEBLES E INTANGIBLES"/>
    <s v="2.6.4 - VEHÍCULOS Y EQUIPO DE TRANSPORTE, TRACCIÓN Y ELEVACIÓN"/>
    <s v="N"/>
    <s v="00 - N/A"/>
    <s v="10 - FONDO GENERAL"/>
    <s v="(en blanco)"/>
    <s v="99 - MULTIPROVINCIAL"/>
    <n v="200000000"/>
    <n v="0"/>
  </r>
  <r>
    <s v="2025"/>
    <x v="0"/>
    <x v="0"/>
    <x v="1"/>
    <x v="7"/>
    <s v="2 - Poder Ejecutivo"/>
    <x v="3"/>
    <x v="9"/>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116015406.16"/>
  </r>
  <r>
    <s v="2025"/>
    <x v="0"/>
    <x v="0"/>
    <x v="1"/>
    <x v="7"/>
    <s v="2 - Poder Ejecutivo"/>
    <x v="3"/>
    <x v="9"/>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x v="3"/>
    <x v="9"/>
    <s v="1 - SERVICIOS  GENERALES"/>
    <s v="1.3 - Defensa nacional"/>
    <s v="1.3.03 - Defensa civil"/>
    <s v="2.6 - BIENES MUEBLES, INMUEBLES E INTANGIBLES"/>
    <s v="2.6.5 - MAQUINARIA, OTROS EQUIPOS Y HERRAMIENTAS"/>
    <s v="N"/>
    <s v="00 - N/A"/>
    <s v="10 - FONDO GENERAL"/>
    <s v="(en blanco)"/>
    <s v="99 - MULTIPROVINCIAL"/>
    <n v="3020000"/>
    <n v="42517.760000000002"/>
  </r>
  <r>
    <s v="2025"/>
    <x v="0"/>
    <x v="0"/>
    <x v="1"/>
    <x v="7"/>
    <s v="2 - Poder Ejecutivo"/>
    <x v="3"/>
    <x v="9"/>
    <s v="1 - SERVICIOS  GENERALES"/>
    <s v="1.3 - Defensa nacional"/>
    <s v="1.3.03 - Defensa civil"/>
    <s v="2.6 - BIENES MUEBLES, INMUEBLES E INTANGIBLES"/>
    <s v="2.6.5 - MAQUINARIA, OTROS EQUIPOS Y HERRAMIENTAS"/>
    <s v="N"/>
    <s v="00 - N/A"/>
    <s v="20 - FONDOS CON DESTINO ESPECÍFICO"/>
    <s v="(en blanco)"/>
    <s v="99 - MULTIPROVINCIAL"/>
    <n v="75000000"/>
    <n v="11818651.129999999"/>
  </r>
  <r>
    <s v="2025"/>
    <x v="0"/>
    <x v="0"/>
    <x v="1"/>
    <x v="7"/>
    <s v="2 - Poder Ejecutivo"/>
    <x v="3"/>
    <x v="9"/>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85700131.400000006"/>
  </r>
  <r>
    <s v="2025"/>
    <x v="0"/>
    <x v="0"/>
    <x v="1"/>
    <x v="7"/>
    <s v="2 - Poder Ejecutivo"/>
    <x v="3"/>
    <x v="9"/>
    <s v="1 - SERVICIOS  GENERALES"/>
    <s v="1.3 - Defensa nacional"/>
    <s v="1.3.03 - Defensa civil"/>
    <s v="2.6 - BIENES MUEBLES, INMUEBLES E INTANGIBLES"/>
    <s v="2.6.6 - EQUIPOS DE DEFENSA Y SEGURIDAD"/>
    <s v="N"/>
    <s v="00 - N/A"/>
    <s v="10 - FONDO GENERAL"/>
    <s v="(en blanco)"/>
    <s v="99 - MULTIPROVINCIAL"/>
    <n v="20000"/>
    <n v="0"/>
  </r>
  <r>
    <s v="2025"/>
    <x v="0"/>
    <x v="0"/>
    <x v="1"/>
    <x v="7"/>
    <s v="2 - Poder Ejecutivo"/>
    <x v="3"/>
    <x v="9"/>
    <s v="1 - SERVICIOS  GENERALES"/>
    <s v="1.3 - Defensa nacional"/>
    <s v="1.3.03 - Defensa civil"/>
    <s v="2.6 - BIENES MUEBLES, INMUEBLES E INTANGIBLES"/>
    <s v="2.6.6 - EQUIPOS DE DEFENSA Y SEGURIDAD"/>
    <s v="N"/>
    <s v="00 - N/A"/>
    <s v="20 - FONDOS CON DESTINO ESPECÍFICO"/>
    <s v="(en blanco)"/>
    <s v="99 - MULTIPROVINCIAL"/>
    <n v="700000"/>
    <n v="14846454.449999999"/>
  </r>
  <r>
    <s v="2025"/>
    <x v="0"/>
    <x v="0"/>
    <x v="1"/>
    <x v="7"/>
    <s v="2 - Poder Ejecutivo"/>
    <x v="3"/>
    <x v="9"/>
    <s v="1 - SERVICIOS  GENERALES"/>
    <s v="1.3 - Defensa nacional"/>
    <s v="1.3.03 - Defensa civil"/>
    <s v="2.6 - BIENES MUEBLES, INMUEBLES E INTANGIBLES"/>
    <s v="2.6.8 - BIENES INTANGIBLES"/>
    <s v="N"/>
    <s v="00 - N/A"/>
    <s v="10 - FONDO GENERAL"/>
    <s v="(en blanco)"/>
    <s v="99 - MULTIPROVINCIAL"/>
    <n v="500000"/>
    <n v="0"/>
  </r>
  <r>
    <s v="2025"/>
    <x v="0"/>
    <x v="0"/>
    <x v="1"/>
    <x v="7"/>
    <s v="2 - Poder Ejecutivo"/>
    <x v="3"/>
    <x v="9"/>
    <s v="1 - SERVICIOS  GENERALES"/>
    <s v="1.3 - Defensa nacional"/>
    <s v="1.3.03 - Defensa civil"/>
    <s v="2.6 - BIENES MUEBLES, INMUEBLES E INTANGIBLES"/>
    <s v="2.6.8 - BIENES INTANGIBLES"/>
    <s v="N"/>
    <s v="00 - N/A"/>
    <s v="20 - FONDOS CON DESTINO ESPECÍFICO"/>
    <s v="(en blanco)"/>
    <s v="99 - MULTIPROVINCIAL"/>
    <n v="20000000"/>
    <n v="694400"/>
  </r>
  <r>
    <s v="2025"/>
    <x v="0"/>
    <x v="0"/>
    <x v="1"/>
    <x v="7"/>
    <s v="2 - Poder Ejecutivo"/>
    <x v="3"/>
    <x v="9"/>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x v="3"/>
    <x v="9"/>
    <s v="1 - SERVICIOS  GENERALES"/>
    <s v="1.3 - Defensa nacional"/>
    <s v="1.3.03 - Defensa civil"/>
    <s v="2.7 - OBRAS"/>
    <s v="2.7.1 - OBRAS EN EDIFICACIONES"/>
    <s v="N"/>
    <s v="00 - N/A"/>
    <s v="20 - FONDOS CON DESTINO ESPECÍFICO"/>
    <s v="(en blanco)"/>
    <s v="99 - MULTIPROVINCIAL"/>
    <n v="114485534"/>
    <n v="0"/>
  </r>
  <r>
    <s v="2025"/>
    <x v="0"/>
    <x v="0"/>
    <x v="1"/>
    <x v="7"/>
    <s v="2 - Poder Ejecutivo"/>
    <x v="3"/>
    <x v="9"/>
    <s v="1 - SERVICIOS  GENERALES"/>
    <s v="1.3 - Defensa nacional"/>
    <s v="1.3.03 - Defensa civil"/>
    <s v="2.7 - OBRAS"/>
    <s v="2.7.1 - OBRAS EN EDIFICACIONES"/>
    <s v="N"/>
    <s v="00 - N/A"/>
    <s v="60 - CREDITO EXTERNO"/>
    <s v="(en blanco)"/>
    <s v="99 - MULTIPROVINCIAL"/>
    <n v="226591785"/>
    <n v="0"/>
  </r>
  <r>
    <s v="2025"/>
    <x v="0"/>
    <x v="0"/>
    <x v="1"/>
    <x v="7"/>
    <s v="2 - Poder Ejecutivo"/>
    <x v="3"/>
    <x v="9"/>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x v="3"/>
    <x v="10"/>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0"/>
  </r>
  <r>
    <s v="2025"/>
    <x v="0"/>
    <x v="0"/>
    <x v="1"/>
    <x v="7"/>
    <s v="2 - Poder Ejecutivo"/>
    <x v="3"/>
    <x v="10"/>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96034.02"/>
  </r>
  <r>
    <s v="2025"/>
    <x v="0"/>
    <x v="0"/>
    <x v="1"/>
    <x v="7"/>
    <s v="2 - Poder Ejecutivo"/>
    <x v="3"/>
    <x v="10"/>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234820"/>
  </r>
  <r>
    <s v="2025"/>
    <x v="0"/>
    <x v="0"/>
    <x v="1"/>
    <x v="7"/>
    <s v="2 - Poder Ejecutivo"/>
    <x v="3"/>
    <x v="10"/>
    <s v="1 - SERVICIOS  GENERALES"/>
    <s v="1.1 - Administración general"/>
    <s v="1.1.02 - Gestión administrativa, financiera, fiscal, económica y planificación"/>
    <s v="2.7 - OBRAS"/>
    <s v="2.7.1 - OBRAS EN EDIFICACIONES"/>
    <s v="N"/>
    <s v="00 - N/A"/>
    <s v="10 - FONDO GENERAL"/>
    <s v="(en blanco)"/>
    <s v="99 - MULTIPROVINCIAL"/>
    <n v="0"/>
    <n v="645645"/>
  </r>
  <r>
    <s v="2025"/>
    <x v="0"/>
    <x v="0"/>
    <x v="1"/>
    <x v="7"/>
    <s v="2 - Poder Ejecutivo"/>
    <x v="3"/>
    <x v="11"/>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1054401.77"/>
  </r>
  <r>
    <s v="2025"/>
    <x v="0"/>
    <x v="0"/>
    <x v="1"/>
    <x v="7"/>
    <s v="2 - Poder Ejecutivo"/>
    <x v="3"/>
    <x v="11"/>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0"/>
  </r>
  <r>
    <s v="2025"/>
    <x v="0"/>
    <x v="0"/>
    <x v="1"/>
    <x v="7"/>
    <s v="2 - Poder Ejecutivo"/>
    <x v="3"/>
    <x v="11"/>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26715608.27"/>
  </r>
  <r>
    <s v="2025"/>
    <x v="0"/>
    <x v="0"/>
    <x v="1"/>
    <x v="7"/>
    <s v="2 - Poder Ejecutivo"/>
    <x v="3"/>
    <x v="12"/>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0"/>
  </r>
  <r>
    <s v="2025"/>
    <x v="0"/>
    <x v="0"/>
    <x v="1"/>
    <x v="7"/>
    <s v="2 - Poder Ejecutivo"/>
    <x v="3"/>
    <x v="13"/>
    <s v="4 - SERVICIOS SOCIALES"/>
    <s v="4.5 - Protección social"/>
    <s v="4.5.10 - Asistencia social"/>
    <s v="2.6 - BIENES MUEBLES, INMUEBLES E INTANGIBLES"/>
    <s v="2.6.1 - MOBILIARIO Y EQUIPO"/>
    <s v="N"/>
    <s v="00 - N/A"/>
    <s v="10 - FONDO GENERAL"/>
    <s v="(en blanco)"/>
    <s v="99 - MULTIPROVINCIAL"/>
    <n v="25158000"/>
    <n v="2136440.41"/>
  </r>
  <r>
    <s v="2025"/>
    <x v="0"/>
    <x v="0"/>
    <x v="1"/>
    <x v="7"/>
    <s v="2 - Poder Ejecutivo"/>
    <x v="3"/>
    <x v="13"/>
    <s v="4 - SERVICIOS SOCIALES"/>
    <s v="4.5 - Protección social"/>
    <s v="4.5.10 - Asistencia social"/>
    <s v="2.6 - BIENES MUEBLES, INMUEBLES E INTANGIBLES"/>
    <s v="2.6.1 - MOBILIARIO Y EQUIPO"/>
    <s v="N"/>
    <s v="00 - N/A"/>
    <s v="40 - TRANSFERENCIAS"/>
    <s v="(en blanco)"/>
    <s v="99 - MULTIPROVINCIAL"/>
    <n v="0"/>
    <n v="0"/>
  </r>
  <r>
    <s v="2025"/>
    <x v="0"/>
    <x v="0"/>
    <x v="1"/>
    <x v="7"/>
    <s v="2 - Poder Ejecutivo"/>
    <x v="3"/>
    <x v="13"/>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281076.02"/>
  </r>
  <r>
    <s v="2025"/>
    <x v="0"/>
    <x v="0"/>
    <x v="1"/>
    <x v="7"/>
    <s v="2 - Poder Ejecutivo"/>
    <x v="3"/>
    <x v="13"/>
    <s v="4 - SERVICIOS SOCIALES"/>
    <s v="4.5 - Protección social"/>
    <s v="4.5.10 - Asistencia social"/>
    <s v="2.6 - BIENES MUEBLES, INMUEBLES E INTANGIBLES"/>
    <s v="2.6.3 - EQUIPO E INSTRUMENTAL, CIENTÍFICO Y LABORATORIO"/>
    <s v="N"/>
    <s v="00 - N/A"/>
    <s v="10 - FONDO GENERAL"/>
    <s v="(en blanco)"/>
    <s v="99 - MULTIPROVINCIAL"/>
    <n v="1050000"/>
    <n v="39742.400000000001"/>
  </r>
  <r>
    <s v="2025"/>
    <x v="0"/>
    <x v="0"/>
    <x v="1"/>
    <x v="7"/>
    <s v="2 - Poder Ejecutivo"/>
    <x v="3"/>
    <x v="13"/>
    <s v="4 - SERVICIOS SOCIALES"/>
    <s v="4.5 - Protección social"/>
    <s v="4.5.10 - Asistencia social"/>
    <s v="2.6 - BIENES MUEBLES, INMUEBLES E INTANGIBLES"/>
    <s v="2.6.4 - VEHÍCULOS Y EQUIPO DE TRANSPORTE, TRACCIÓN Y ELEVACIÓN"/>
    <s v="N"/>
    <s v="00 - N/A"/>
    <s v="10 - FONDO GENERAL"/>
    <s v="(en blanco)"/>
    <s v="99 - MULTIPROVINCIAL"/>
    <n v="3200000"/>
    <n v="19116"/>
  </r>
  <r>
    <s v="2025"/>
    <x v="0"/>
    <x v="0"/>
    <x v="1"/>
    <x v="7"/>
    <s v="2 - Poder Ejecutivo"/>
    <x v="3"/>
    <x v="13"/>
    <s v="4 - SERVICIOS SOCIALES"/>
    <s v="4.5 - Protección social"/>
    <s v="4.5.10 - Asistencia social"/>
    <s v="2.6 - BIENES MUEBLES, INMUEBLES E INTANGIBLES"/>
    <s v="2.6.5 - MAQUINARIA, OTROS EQUIPOS Y HERRAMIENTAS"/>
    <s v="N"/>
    <s v="00 - N/A"/>
    <s v="10 - FONDO GENERAL"/>
    <s v="(en blanco)"/>
    <s v="99 - MULTIPROVINCIAL"/>
    <n v="10100000"/>
    <n v="1401362.62"/>
  </r>
  <r>
    <s v="2025"/>
    <x v="0"/>
    <x v="0"/>
    <x v="1"/>
    <x v="7"/>
    <s v="2 - Poder Ejecutivo"/>
    <x v="3"/>
    <x v="13"/>
    <s v="4 - SERVICIOS SOCIALES"/>
    <s v="4.5 - Protección social"/>
    <s v="4.5.10 - Asistencia social"/>
    <s v="2.6 - BIENES MUEBLES, INMUEBLES E INTANGIBLES"/>
    <s v="2.6.6 - EQUIPOS DE DEFENSA Y SEGURIDAD"/>
    <s v="N"/>
    <s v="00 - N/A"/>
    <s v="10 - FONDO GENERAL"/>
    <s v="(en blanco)"/>
    <s v="99 - MULTIPROVINCIAL"/>
    <n v="2300000"/>
    <n v="0"/>
  </r>
  <r>
    <s v="2025"/>
    <x v="0"/>
    <x v="0"/>
    <x v="1"/>
    <x v="7"/>
    <s v="2 - Poder Ejecutivo"/>
    <x v="3"/>
    <x v="13"/>
    <s v="4 - SERVICIOS SOCIALES"/>
    <s v="4.5 - Protección social"/>
    <s v="4.5.10 - Asistencia social"/>
    <s v="2.6 - BIENES MUEBLES, INMUEBLES E INTANGIBLES"/>
    <s v="2.6.7 - ACTIVOS BIOLÓGICOS"/>
    <s v="N"/>
    <s v="00 - N/A"/>
    <s v="10 - FONDO GENERAL"/>
    <s v="(en blanco)"/>
    <s v="99 - MULTIPROVINCIAL"/>
    <n v="100000"/>
    <n v="0"/>
  </r>
  <r>
    <s v="2025"/>
    <x v="0"/>
    <x v="0"/>
    <x v="1"/>
    <x v="7"/>
    <s v="2 - Poder Ejecutivo"/>
    <x v="3"/>
    <x v="13"/>
    <s v="4 - SERVICIOS SOCIALES"/>
    <s v="4.5 - Protección social"/>
    <s v="4.5.10 - Asistencia social"/>
    <s v="2.6 - BIENES MUEBLES, INMUEBLES E INTANGIBLES"/>
    <s v="2.6.8 - BIENES INTANGIBLES"/>
    <s v="N"/>
    <s v="00 - N/A"/>
    <s v="10 - FONDO GENERAL"/>
    <s v="(en blanco)"/>
    <s v="99 - MULTIPROVINCIAL"/>
    <n v="2000000"/>
    <n v="0"/>
  </r>
  <r>
    <s v="2025"/>
    <x v="0"/>
    <x v="0"/>
    <x v="1"/>
    <x v="7"/>
    <s v="2 - Poder Ejecutivo"/>
    <x v="3"/>
    <x v="13"/>
    <s v="4 - SERVICIOS SOCIALES"/>
    <s v="4.5 - Protección social"/>
    <s v="4.5.10 - Asistencia social"/>
    <s v="2.6 - BIENES MUEBLES, INMUEBLES E INTANGIBLES"/>
    <s v="2.6.9 - EDIFICIOS, ESTRUCTURAS, TIERRAS, TERRENOS Y OBJETOS DE VALOR"/>
    <s v="N"/>
    <s v="00 - N/A"/>
    <s v="10 - FONDO GENERAL"/>
    <s v="(en blanco)"/>
    <s v="99 - MULTIPROVINCIAL"/>
    <n v="100000"/>
    <n v="0"/>
  </r>
  <r>
    <s v="2025"/>
    <x v="0"/>
    <x v="0"/>
    <x v="1"/>
    <x v="7"/>
    <s v="2 - Poder Ejecutivo"/>
    <x v="3"/>
    <x v="13"/>
    <s v="4 - SERVICIOS SOCIALES"/>
    <s v="4.5 - Protección social"/>
    <s v="4.5.10 - Asistencia social"/>
    <s v="2.7 - OBRAS"/>
    <s v="2.7.1 - OBRAS EN EDIFICACIONES"/>
    <s v="N"/>
    <s v="00 - N/A"/>
    <s v="10 - FONDO GENERAL"/>
    <s v="(en blanco)"/>
    <s v="99 - MULTIPROVINCIAL"/>
    <n v="37500000"/>
    <n v="3013533.68"/>
  </r>
  <r>
    <s v="2025"/>
    <x v="0"/>
    <x v="0"/>
    <x v="1"/>
    <x v="7"/>
    <s v="2 - Poder Ejecutivo"/>
    <x v="3"/>
    <x v="13"/>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0"/>
  </r>
  <r>
    <s v="2025"/>
    <x v="0"/>
    <x v="0"/>
    <x v="1"/>
    <x v="7"/>
    <s v="2 - Poder Ejecutivo"/>
    <x v="3"/>
    <x v="13"/>
    <s v="4 - SERVICIOS SOCIALES"/>
    <s v="4.5 - Protección social"/>
    <s v="4.5.99 - Planificación, gestión y supervisión de la protección social"/>
    <s v="2.7 - OBRAS"/>
    <s v="2.7.1 - OBRAS EN EDIFICACIONES"/>
    <s v="S"/>
    <s v="00 - N/A"/>
    <s v="60 - CREDITO EXTERNO"/>
    <s v="(en blanco)"/>
    <s v="99 - MULTIPROVINCIAL"/>
    <n v="191059749"/>
    <n v="0"/>
  </r>
  <r>
    <s v="2025"/>
    <x v="0"/>
    <x v="0"/>
    <x v="1"/>
    <x v="7"/>
    <s v="2 - Poder Ejecutivo"/>
    <x v="3"/>
    <x v="13"/>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1455118.37"/>
  </r>
  <r>
    <s v="2025"/>
    <x v="0"/>
    <x v="0"/>
    <x v="1"/>
    <x v="7"/>
    <s v="2 - Poder Ejecutivo"/>
    <x v="3"/>
    <x v="13"/>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0"/>
  </r>
  <r>
    <s v="2025"/>
    <x v="0"/>
    <x v="0"/>
    <x v="1"/>
    <x v="7"/>
    <s v="2 - Poder Ejecutivo"/>
    <x v="3"/>
    <x v="13"/>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0"/>
  </r>
  <r>
    <s v="2025"/>
    <x v="0"/>
    <x v="0"/>
    <x v="1"/>
    <x v="7"/>
    <s v="2 - Poder Ejecutivo"/>
    <x v="3"/>
    <x v="13"/>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x v="3"/>
    <x v="14"/>
    <s v="4 - SERVICIOS SOCIALES"/>
    <s v="4.5 - Protección social"/>
    <s v="4.5.10 - Asistencia social"/>
    <s v="2.6 - BIENES MUEBLES, INMUEBLES E INTANGIBLES"/>
    <s v="2.6.1 - MOBILIARIO Y EQUIPO"/>
    <s v="N"/>
    <s v="00 - N/A"/>
    <s v="10 - FONDO GENERAL"/>
    <s v="(en blanco)"/>
    <s v="99 - MULTIPROVINCIAL"/>
    <n v="5200000"/>
    <n v="51084.97"/>
  </r>
  <r>
    <s v="2025"/>
    <x v="0"/>
    <x v="0"/>
    <x v="1"/>
    <x v="7"/>
    <s v="2 - Poder Ejecutivo"/>
    <x v="3"/>
    <x v="14"/>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34380.61"/>
  </r>
  <r>
    <s v="2025"/>
    <x v="0"/>
    <x v="0"/>
    <x v="1"/>
    <x v="7"/>
    <s v="2 - Poder Ejecutivo"/>
    <x v="3"/>
    <x v="14"/>
    <s v="4 - SERVICIOS SOCIALES"/>
    <s v="4.5 - Protección social"/>
    <s v="4.5.10 - Asistencia social"/>
    <s v="2.6 - BIENES MUEBLES, INMUEBLES E INTANGIBLES"/>
    <s v="2.6.3 - EQUIPO E INSTRUMENTAL, CIENTÍFICO Y LABORATORIO"/>
    <s v="N"/>
    <s v="00 - N/A"/>
    <s v="10 - FONDO GENERAL"/>
    <s v="(en blanco)"/>
    <s v="99 - MULTIPROVINCIAL"/>
    <n v="100000"/>
    <n v="0"/>
  </r>
  <r>
    <s v="2025"/>
    <x v="0"/>
    <x v="0"/>
    <x v="1"/>
    <x v="7"/>
    <s v="2 - Poder Ejecutivo"/>
    <x v="3"/>
    <x v="14"/>
    <s v="4 - SERVICIOS SOCIALES"/>
    <s v="4.5 - Protección social"/>
    <s v="4.5.10 - Asistencia social"/>
    <s v="2.6 - BIENES MUEBLES, INMUEBLES E INTANGIBLES"/>
    <s v="2.6.4 - VEHÍCULOS Y EQUIPO DE TRANSPORTE, TRACCIÓN Y ELEVACIÓN"/>
    <s v="N"/>
    <s v="00 - N/A"/>
    <s v="10 - FONDO GENERAL"/>
    <s v="(en blanco)"/>
    <s v="99 - MULTIPROVINCIAL"/>
    <n v="2000000"/>
    <n v="0"/>
  </r>
  <r>
    <s v="2025"/>
    <x v="0"/>
    <x v="0"/>
    <x v="1"/>
    <x v="7"/>
    <s v="2 - Poder Ejecutivo"/>
    <x v="3"/>
    <x v="14"/>
    <s v="4 - SERVICIOS SOCIALES"/>
    <s v="4.5 - Protección social"/>
    <s v="4.5.10 - Asistencia social"/>
    <s v="2.6 - BIENES MUEBLES, INMUEBLES E INTANGIBLES"/>
    <s v="2.6.5 - MAQUINARIA, OTROS EQUIPOS Y HERRAMIENTAS"/>
    <s v="N"/>
    <s v="00 - N/A"/>
    <s v="10 - FONDO GENERAL"/>
    <s v="(en blanco)"/>
    <s v="99 - MULTIPROVINCIAL"/>
    <n v="800000"/>
    <n v="157500"/>
  </r>
  <r>
    <s v="2025"/>
    <x v="0"/>
    <x v="0"/>
    <x v="1"/>
    <x v="7"/>
    <s v="2 - Poder Ejecutivo"/>
    <x v="3"/>
    <x v="14"/>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x v="3"/>
    <x v="14"/>
    <s v="4 - SERVICIOS SOCIALES"/>
    <s v="4.5 - Protección social"/>
    <s v="4.5.10 - Asistencia social"/>
    <s v="2.6 - BIENES MUEBLES, INMUEBLES E INTANGIBLES"/>
    <s v="2.6.8 - BIENES INTANGIBLES"/>
    <s v="N"/>
    <s v="00 - N/A"/>
    <s v="10 - FONDO GENERAL"/>
    <s v="(en blanco)"/>
    <s v="99 - MULTIPROVINCIAL"/>
    <n v="0"/>
    <n v="0"/>
  </r>
  <r>
    <s v="2025"/>
    <x v="0"/>
    <x v="0"/>
    <x v="1"/>
    <x v="7"/>
    <s v="2 - Poder Ejecutivo"/>
    <x v="3"/>
    <x v="15"/>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529707.14"/>
  </r>
  <r>
    <s v="2025"/>
    <x v="0"/>
    <x v="0"/>
    <x v="1"/>
    <x v="7"/>
    <s v="2 - Poder Ejecutivo"/>
    <x v="3"/>
    <x v="15"/>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0"/>
  </r>
  <r>
    <s v="2025"/>
    <x v="0"/>
    <x v="0"/>
    <x v="1"/>
    <x v="7"/>
    <s v="2 - Poder Ejecutivo"/>
    <x v="3"/>
    <x v="15"/>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26025.84"/>
  </r>
  <r>
    <s v="2025"/>
    <x v="0"/>
    <x v="0"/>
    <x v="1"/>
    <x v="7"/>
    <s v="2 - Poder Ejecutivo"/>
    <x v="3"/>
    <x v="15"/>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0"/>
  </r>
  <r>
    <s v="2025"/>
    <x v="0"/>
    <x v="0"/>
    <x v="1"/>
    <x v="7"/>
    <s v="2 - Poder Ejecutivo"/>
    <x v="3"/>
    <x v="16"/>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683667.98"/>
  </r>
  <r>
    <s v="2025"/>
    <x v="0"/>
    <x v="0"/>
    <x v="1"/>
    <x v="7"/>
    <s v="2 - Poder Ejecutivo"/>
    <x v="3"/>
    <x v="16"/>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06600"/>
  </r>
  <r>
    <s v="2025"/>
    <x v="0"/>
    <x v="0"/>
    <x v="1"/>
    <x v="7"/>
    <s v="2 - Poder Ejecutivo"/>
    <x v="3"/>
    <x v="16"/>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r>
  <r>
    <s v="2025"/>
    <x v="0"/>
    <x v="0"/>
    <x v="1"/>
    <x v="7"/>
    <s v="2 - Poder Ejecutivo"/>
    <x v="3"/>
    <x v="16"/>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218300"/>
  </r>
  <r>
    <s v="2025"/>
    <x v="0"/>
    <x v="0"/>
    <x v="1"/>
    <x v="7"/>
    <s v="2 - Poder Ejecutivo"/>
    <x v="3"/>
    <x v="16"/>
    <s v="1 - SERVICIOS  GENERALES"/>
    <s v="1.1 - Administración general"/>
    <s v="1.1.02 - Gestión administrativa, financiera, fiscal, económica y planificación"/>
    <s v="2.7 - OBRAS"/>
    <s v="2.7.1 - OBRAS EN EDIFICACIONES"/>
    <s v="N"/>
    <s v="00 - N/A"/>
    <s v="10 - FONDO GENERAL"/>
    <s v="(en blanco)"/>
    <s v="99 - MULTIPROVINCIAL"/>
    <n v="69996"/>
    <n v="0"/>
  </r>
  <r>
    <s v="2025"/>
    <x v="0"/>
    <x v="0"/>
    <x v="1"/>
    <x v="7"/>
    <s v="2 - Poder Ejecutivo"/>
    <x v="3"/>
    <x v="16"/>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x v="3"/>
    <x v="16"/>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3175240.430000007"/>
  </r>
  <r>
    <s v="2025"/>
    <x v="0"/>
    <x v="0"/>
    <x v="1"/>
    <x v="7"/>
    <s v="2 - Poder Ejecutivo"/>
    <x v="3"/>
    <x v="16"/>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58979071.229999997"/>
  </r>
  <r>
    <s v="2025"/>
    <x v="0"/>
    <x v="0"/>
    <x v="1"/>
    <x v="7"/>
    <s v="2 - Poder Ejecutivo"/>
    <x v="3"/>
    <x v="16"/>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55512564.730000019"/>
  </r>
  <r>
    <s v="2025"/>
    <x v="0"/>
    <x v="0"/>
    <x v="1"/>
    <x v="7"/>
    <s v="2 - Poder Ejecutivo"/>
    <x v="3"/>
    <x v="16"/>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x v="3"/>
    <x v="16"/>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x v="3"/>
    <x v="16"/>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x v="3"/>
    <x v="16"/>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x v="3"/>
    <x v="16"/>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x v="3"/>
    <x v="16"/>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x v="3"/>
    <x v="16"/>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x v="3"/>
    <x v="16"/>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x v="3"/>
    <x v="16"/>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x v="3"/>
    <x v="16"/>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x v="3"/>
    <x v="16"/>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x v="3"/>
    <x v="16"/>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x v="3"/>
    <x v="16"/>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x v="3"/>
    <x v="16"/>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x v="3"/>
    <x v="16"/>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x v="3"/>
    <x v="16"/>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x v="3"/>
    <x v="16"/>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x v="3"/>
    <x v="16"/>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x v="3"/>
    <x v="16"/>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x v="3"/>
    <x v="16"/>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x v="3"/>
    <x v="16"/>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x v="3"/>
    <x v="16"/>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x v="3"/>
    <x v="16"/>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x v="3"/>
    <x v="16"/>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x v="3"/>
    <x v="16"/>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x v="3"/>
    <x v="16"/>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x v="3"/>
    <x v="16"/>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x v="3"/>
    <x v="16"/>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x v="3"/>
    <x v="16"/>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x v="3"/>
    <x v="16"/>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x v="3"/>
    <x v="16"/>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x v="3"/>
    <x v="16"/>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2066856.61"/>
  </r>
  <r>
    <s v="2025"/>
    <x v="0"/>
    <x v="0"/>
    <x v="1"/>
    <x v="7"/>
    <s v="2 - Poder Ejecutivo"/>
    <x v="3"/>
    <x v="16"/>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x v="3"/>
    <x v="16"/>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159425.8899999997"/>
  </r>
  <r>
    <s v="2025"/>
    <x v="0"/>
    <x v="0"/>
    <x v="1"/>
    <x v="7"/>
    <s v="2 - Poder Ejecutivo"/>
    <x v="3"/>
    <x v="16"/>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x v="3"/>
    <x v="16"/>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1984221.93"/>
  </r>
  <r>
    <s v="2025"/>
    <x v="0"/>
    <x v="0"/>
    <x v="1"/>
    <x v="7"/>
    <s v="2 - Poder Ejecutivo"/>
    <x v="3"/>
    <x v="16"/>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x v="3"/>
    <x v="16"/>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x v="3"/>
    <x v="16"/>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x v="3"/>
    <x v="16"/>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x v="3"/>
    <x v="16"/>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0"/>
  </r>
  <r>
    <s v="2025"/>
    <x v="0"/>
    <x v="0"/>
    <x v="1"/>
    <x v="7"/>
    <s v="2 - Poder Ejecutivo"/>
    <x v="3"/>
    <x v="16"/>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0"/>
  </r>
  <r>
    <s v="2025"/>
    <x v="0"/>
    <x v="0"/>
    <x v="1"/>
    <x v="7"/>
    <s v="2 - Poder Ejecutivo"/>
    <x v="3"/>
    <x v="16"/>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x v="3"/>
    <x v="16"/>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x v="3"/>
    <x v="16"/>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x v="3"/>
    <x v="16"/>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x v="3"/>
    <x v="16"/>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x v="3"/>
    <x v="16"/>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x v="3"/>
    <x v="16"/>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x v="3"/>
    <x v="16"/>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x v="3"/>
    <x v="16"/>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x v="3"/>
    <x v="16"/>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x v="3"/>
    <x v="16"/>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x v="3"/>
    <x v="16"/>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x v="3"/>
    <x v="16"/>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x v="3"/>
    <x v="16"/>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x v="3"/>
    <x v="16"/>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x v="3"/>
    <x v="16"/>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x v="3"/>
    <x v="16"/>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x v="3"/>
    <x v="16"/>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x v="3"/>
    <x v="16"/>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x v="3"/>
    <x v="16"/>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x v="3"/>
    <x v="16"/>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x v="3"/>
    <x v="16"/>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x v="3"/>
    <x v="16"/>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x v="3"/>
    <x v="16"/>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x v="3"/>
    <x v="16"/>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x v="3"/>
    <x v="16"/>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x v="3"/>
    <x v="16"/>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87704.26"/>
  </r>
  <r>
    <s v="2025"/>
    <x v="0"/>
    <x v="0"/>
    <x v="1"/>
    <x v="7"/>
    <s v="2 - Poder Ejecutivo"/>
    <x v="3"/>
    <x v="16"/>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x v="3"/>
    <x v="16"/>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x v="3"/>
    <x v="16"/>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x v="3"/>
    <x v="16"/>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x v="3"/>
    <x v="16"/>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x v="3"/>
    <x v="16"/>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x v="3"/>
    <x v="16"/>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x v="3"/>
    <x v="16"/>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x v="3"/>
    <x v="16"/>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x v="3"/>
    <x v="16"/>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x v="3"/>
    <x v="16"/>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x v="3"/>
    <x v="16"/>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x v="3"/>
    <x v="16"/>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x v="3"/>
    <x v="16"/>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x v="3"/>
    <x v="16"/>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x v="3"/>
    <x v="16"/>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x v="3"/>
    <x v="16"/>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x v="3"/>
    <x v="17"/>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4117410.53"/>
  </r>
  <r>
    <s v="2025"/>
    <x v="0"/>
    <x v="0"/>
    <x v="1"/>
    <x v="7"/>
    <s v="2 - Poder Ejecutivo"/>
    <x v="3"/>
    <x v="17"/>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430464"/>
  </r>
  <r>
    <s v="2025"/>
    <x v="0"/>
    <x v="0"/>
    <x v="1"/>
    <x v="7"/>
    <s v="2 - Poder Ejecutivo"/>
    <x v="3"/>
    <x v="17"/>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0"/>
  </r>
  <r>
    <s v="2025"/>
    <x v="0"/>
    <x v="0"/>
    <x v="1"/>
    <x v="7"/>
    <s v="2 - Poder Ejecutivo"/>
    <x v="3"/>
    <x v="17"/>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3534899.79"/>
  </r>
  <r>
    <s v="2025"/>
    <x v="0"/>
    <x v="0"/>
    <x v="1"/>
    <x v="7"/>
    <s v="2 - Poder Ejecutivo"/>
    <x v="3"/>
    <x v="17"/>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375988.12"/>
  </r>
  <r>
    <s v="2025"/>
    <x v="0"/>
    <x v="0"/>
    <x v="1"/>
    <x v="7"/>
    <s v="2 - Poder Ejecutivo"/>
    <x v="3"/>
    <x v="17"/>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0"/>
  </r>
  <r>
    <s v="2025"/>
    <x v="0"/>
    <x v="0"/>
    <x v="1"/>
    <x v="7"/>
    <s v="2 - Poder Ejecutivo"/>
    <x v="3"/>
    <x v="17"/>
    <s v="1 - SERVICIOS  GENERALES"/>
    <s v="1.1 - Administración general"/>
    <s v="1.1.02 - Gestión administrativa, financiera, fiscal, económica y planificación"/>
    <s v="2.7 - OBRAS"/>
    <s v="2.7.1 - OBRAS EN EDIFICACIONES"/>
    <s v="N"/>
    <s v="00 - N/A"/>
    <s v="10 - FONDO GENERAL"/>
    <s v="(en blanco)"/>
    <s v="99 - MULTIPROVINCIAL"/>
    <n v="140299127"/>
    <n v="18386187.939999998"/>
  </r>
  <r>
    <s v="2025"/>
    <x v="0"/>
    <x v="0"/>
    <x v="1"/>
    <x v="7"/>
    <s v="2 - Poder Ejecutivo"/>
    <x v="3"/>
    <x v="17"/>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x v="3"/>
    <x v="17"/>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x v="3"/>
    <x v="17"/>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x v="3"/>
    <x v="17"/>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6187181.2300000004"/>
  </r>
  <r>
    <s v="2025"/>
    <x v="0"/>
    <x v="0"/>
    <x v="1"/>
    <x v="7"/>
    <s v="2 - Poder Ejecutivo"/>
    <x v="3"/>
    <x v="17"/>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x v="3"/>
    <x v="17"/>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x v="3"/>
    <x v="17"/>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x v="3"/>
    <x v="17"/>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x v="3"/>
    <x v="17"/>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0476962.800000001"/>
  </r>
  <r>
    <s v="2025"/>
    <x v="0"/>
    <x v="0"/>
    <x v="1"/>
    <x v="7"/>
    <s v="2 - Poder Ejecutivo"/>
    <x v="3"/>
    <x v="17"/>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x v="3"/>
    <x v="18"/>
    <s v="4 - SERVICIOS SOCIALES"/>
    <s v="4.5 - Protección social"/>
    <s v="4.5.10 - Asistencia social"/>
    <s v="2.6 - BIENES MUEBLES, INMUEBLES E INTANGIBLES"/>
    <s v="2.6.1 - MOBILIARIO Y EQUIPO"/>
    <s v="N"/>
    <s v="00 - N/A"/>
    <s v="10 - FONDO GENERAL"/>
    <s v="(en blanco)"/>
    <s v="01 - DISTRITO NACIONAL"/>
    <n v="450000"/>
    <n v="95059.62"/>
  </r>
  <r>
    <s v="2025"/>
    <x v="0"/>
    <x v="0"/>
    <x v="1"/>
    <x v="7"/>
    <s v="2 - Poder Ejecutivo"/>
    <x v="3"/>
    <x v="18"/>
    <s v="4 - SERVICIOS SOCIALES"/>
    <s v="4.5 - Protección social"/>
    <s v="4.5.10 - Asistencia social"/>
    <s v="2.6 - BIENES MUEBLES, INMUEBLES E INTANGIBLES"/>
    <s v="2.6.1 - MOBILIARIO Y EQUIPO"/>
    <s v="N"/>
    <s v="00 - N/A"/>
    <s v="10 - FONDO GENERAL"/>
    <s v="(en blanco)"/>
    <s v="02 - AZUA"/>
    <n v="150000"/>
    <n v="0"/>
  </r>
  <r>
    <s v="2025"/>
    <x v="0"/>
    <x v="0"/>
    <x v="1"/>
    <x v="7"/>
    <s v="2 - Poder Ejecutivo"/>
    <x v="3"/>
    <x v="18"/>
    <s v="4 - SERVICIOS SOCIALES"/>
    <s v="4.5 - Protección social"/>
    <s v="4.5.10 - Asistencia social"/>
    <s v="2.6 - BIENES MUEBLES, INMUEBLES E INTANGIBLES"/>
    <s v="2.6.1 - MOBILIARIO Y EQUIPO"/>
    <s v="N"/>
    <s v="00 - N/A"/>
    <s v="10 - FONDO GENERAL"/>
    <s v="(en blanco)"/>
    <s v="17 - PERAVIA"/>
    <n v="450000"/>
    <n v="0"/>
  </r>
  <r>
    <s v="2025"/>
    <x v="0"/>
    <x v="0"/>
    <x v="1"/>
    <x v="7"/>
    <s v="2 - Poder Ejecutivo"/>
    <x v="3"/>
    <x v="18"/>
    <s v="4 - SERVICIOS SOCIALES"/>
    <s v="4.5 - Protección social"/>
    <s v="4.5.10 - Asistencia social"/>
    <s v="2.6 - BIENES MUEBLES, INMUEBLES E INTANGIBLES"/>
    <s v="2.6.1 - MOBILIARIO Y EQUIPO"/>
    <s v="N"/>
    <s v="00 - N/A"/>
    <s v="10 - FONDO GENERAL"/>
    <s v="(en blanco)"/>
    <s v="30 - HATO MAYOR"/>
    <n v="450000"/>
    <n v="0"/>
  </r>
  <r>
    <s v="2025"/>
    <x v="0"/>
    <x v="0"/>
    <x v="1"/>
    <x v="7"/>
    <s v="2 - Poder Ejecutivo"/>
    <x v="3"/>
    <x v="18"/>
    <s v="4 - SERVICIOS SOCIALES"/>
    <s v="4.5 - Protección social"/>
    <s v="4.5.10 - Asistencia social"/>
    <s v="2.6 - BIENES MUEBLES, INMUEBLES E INTANGIBLES"/>
    <s v="2.6.1 - MOBILIARIO Y EQUIPO"/>
    <s v="N"/>
    <s v="00 - N/A"/>
    <s v="10 - FONDO GENERAL"/>
    <s v="(en blanco)"/>
    <s v="32 - SANTO DOMINGO"/>
    <n v="150000"/>
    <n v="0"/>
  </r>
  <r>
    <s v="2025"/>
    <x v="0"/>
    <x v="0"/>
    <x v="1"/>
    <x v="7"/>
    <s v="2 - Poder Ejecutivo"/>
    <x v="3"/>
    <x v="18"/>
    <s v="4 - SERVICIOS SOCIALES"/>
    <s v="4.5 - Protección social"/>
    <s v="4.5.10 - Asistencia social"/>
    <s v="2.6 - BIENES MUEBLES, INMUEBLES E INTANGIBLES"/>
    <s v="2.6.1 - MOBILIARIO Y EQUIPO"/>
    <s v="N"/>
    <s v="00 - N/A"/>
    <s v="10 - FONDO GENERAL"/>
    <s v="(en blanco)"/>
    <s v="99 - MULTIPROVINCIAL"/>
    <n v="7455160"/>
    <n v="0"/>
  </r>
  <r>
    <s v="2025"/>
    <x v="0"/>
    <x v="0"/>
    <x v="1"/>
    <x v="7"/>
    <s v="2 - Poder Ejecutivo"/>
    <x v="3"/>
    <x v="18"/>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0"/>
  </r>
  <r>
    <s v="2025"/>
    <x v="0"/>
    <x v="0"/>
    <x v="1"/>
    <x v="7"/>
    <s v="2 - Poder Ejecutivo"/>
    <x v="3"/>
    <x v="18"/>
    <s v="4 - SERVICIOS SOCIALES"/>
    <s v="4.5 - Protección social"/>
    <s v="4.5.10 - Asistencia social"/>
    <s v="2.6 - BIENES MUEBLES, INMUEBLES E INTANGIBLES"/>
    <s v="2.6.3 - EQUIPO E INSTRUMENTAL, CIENTÍFICO Y LABORATORIO"/>
    <s v="N"/>
    <s v="00 - N/A"/>
    <s v="10 - FONDO GENERAL"/>
    <s v="(en blanco)"/>
    <s v="99 - MULTIPROVINCIAL"/>
    <n v="1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01 - DISTRITO NACIONAL"/>
    <n v="12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02 - AZUA"/>
    <n v="6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10 - INDEPENDENCIA"/>
    <n v="5000000"/>
    <n v="107320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11 - LA ALTAGRACIA"/>
    <n v="5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13 - LA VEGA"/>
    <n v="35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17 - PERAVIA"/>
    <n v="85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22 - SAN JUAN"/>
    <n v="5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27 - VALVERDE"/>
    <n v="35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30 - HATO MAYOR"/>
    <n v="85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32 - SANTO DOMINGO"/>
    <n v="17000000"/>
    <n v="500000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en blanco)"/>
    <s v="99 - MULTIPROVINCIAL"/>
    <n v="6071481"/>
    <n v="0"/>
  </r>
  <r>
    <s v="2025"/>
    <x v="0"/>
    <x v="0"/>
    <x v="1"/>
    <x v="7"/>
    <s v="2 - Poder Ejecutivo"/>
    <x v="3"/>
    <x v="18"/>
    <s v="4 - SERVICIOS SOCIALES"/>
    <s v="4.5 - Protección social"/>
    <s v="4.5.10 - Asistencia social"/>
    <s v="2.6 - BIENES MUEBLES, INMUEBLES E INTANGIBLES"/>
    <s v="2.6.5 - MAQUINARIA, OTROS EQUIPOS Y HERRAMIENTAS"/>
    <s v="N"/>
    <s v="00 - N/A"/>
    <s v="10 - FONDO GENERAL"/>
    <s v="(en blanco)"/>
    <s v="99 - MULTIPROVINCIAL"/>
    <n v="1050000"/>
    <n v="0"/>
  </r>
  <r>
    <s v="2025"/>
    <x v="0"/>
    <x v="0"/>
    <x v="1"/>
    <x v="7"/>
    <s v="2 - Poder Ejecutivo"/>
    <x v="3"/>
    <x v="18"/>
    <s v="4 - SERVICIOS SOCIALES"/>
    <s v="4.5 - Protección social"/>
    <s v="4.5.10 - Asistencia social"/>
    <s v="2.6 - BIENES MUEBLES, INMUEBLES E INTANGIBLES"/>
    <s v="2.6.6 - EQUIPOS DE DEFENSA Y SEGURIDAD"/>
    <s v="N"/>
    <s v="00 - N/A"/>
    <s v="10 - FONDO GENERAL"/>
    <s v="(en blanco)"/>
    <s v="99 - MULTIPROVINCIAL"/>
    <n v="100000"/>
    <n v="0"/>
  </r>
  <r>
    <s v="2025"/>
    <x v="0"/>
    <x v="0"/>
    <x v="1"/>
    <x v="7"/>
    <s v="2 - Poder Ejecutivo"/>
    <x v="3"/>
    <x v="18"/>
    <s v="4 - SERVICIOS SOCIALES"/>
    <s v="4.5 - Protección social"/>
    <s v="4.5.10 - Asistencia social"/>
    <s v="2.7 - OBRAS"/>
    <s v="2.7.1 - OBRAS EN EDIFICACIONES"/>
    <s v="N"/>
    <s v="00 - N/A"/>
    <s v="10 - FONDO GENERAL"/>
    <s v="(en blanco)"/>
    <s v="99 - MULTIPROVINCIAL"/>
    <n v="600000"/>
    <n v="0"/>
  </r>
  <r>
    <s v="2025"/>
    <x v="0"/>
    <x v="0"/>
    <x v="1"/>
    <x v="7"/>
    <s v="2 - Poder Ejecutivo"/>
    <x v="3"/>
    <x v="19"/>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12181.140000000014"/>
  </r>
  <r>
    <s v="2025"/>
    <x v="0"/>
    <x v="0"/>
    <x v="1"/>
    <x v="7"/>
    <s v="2 - Poder Ejecutivo"/>
    <x v="3"/>
    <x v="19"/>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x v="3"/>
    <x v="20"/>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12779728.739999998"/>
  </r>
  <r>
    <s v="2025"/>
    <x v="0"/>
    <x v="0"/>
    <x v="1"/>
    <x v="7"/>
    <s v="2 - Poder Ejecutivo"/>
    <x v="3"/>
    <x v="20"/>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0"/>
  </r>
  <r>
    <s v="2025"/>
    <x v="0"/>
    <x v="0"/>
    <x v="1"/>
    <x v="7"/>
    <s v="2 - Poder Ejecutivo"/>
    <x v="3"/>
    <x v="20"/>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45216"/>
  </r>
  <r>
    <s v="2025"/>
    <x v="0"/>
    <x v="0"/>
    <x v="1"/>
    <x v="7"/>
    <s v="2 - Poder Ejecutivo"/>
    <x v="3"/>
    <x v="20"/>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0"/>
  </r>
  <r>
    <s v="2025"/>
    <x v="0"/>
    <x v="0"/>
    <x v="1"/>
    <x v="7"/>
    <s v="2 - Poder Ejecutivo"/>
    <x v="3"/>
    <x v="20"/>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1631685.63"/>
  </r>
  <r>
    <s v="2025"/>
    <x v="0"/>
    <x v="0"/>
    <x v="1"/>
    <x v="7"/>
    <s v="2 - Poder Ejecutivo"/>
    <x v="3"/>
    <x v="20"/>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119333.4"/>
  </r>
  <r>
    <s v="2025"/>
    <x v="0"/>
    <x v="0"/>
    <x v="1"/>
    <x v="7"/>
    <s v="2 - Poder Ejecutivo"/>
    <x v="3"/>
    <x v="20"/>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302.52"/>
  </r>
  <r>
    <s v="2025"/>
    <x v="0"/>
    <x v="0"/>
    <x v="1"/>
    <x v="7"/>
    <s v="2 - Poder Ejecutivo"/>
    <x v="3"/>
    <x v="20"/>
    <s v="1 - SERVICIOS  GENERALES"/>
    <s v="1.1 - Administración general"/>
    <s v="1.1.02 - Gestión administrativa, financiera, fiscal, económica y planificación"/>
    <s v="2.7 - OBRAS"/>
    <s v="2.7.1 - OBRAS EN EDIFICACIONES"/>
    <s v="N"/>
    <s v="00 - N/A"/>
    <s v="10 - FONDO GENERAL"/>
    <s v="(en blanco)"/>
    <s v="99 - MULTIPROVINCIAL"/>
    <n v="4000000"/>
    <n v="3982518.69"/>
  </r>
  <r>
    <s v="2025"/>
    <x v="0"/>
    <x v="0"/>
    <x v="1"/>
    <x v="7"/>
    <s v="2 - Poder Ejecutivo"/>
    <x v="3"/>
    <x v="21"/>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2777673.4899999998"/>
  </r>
  <r>
    <s v="2025"/>
    <x v="0"/>
    <x v="0"/>
    <x v="1"/>
    <x v="7"/>
    <s v="2 - Poder Ejecutivo"/>
    <x v="3"/>
    <x v="21"/>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0"/>
  </r>
  <r>
    <s v="2025"/>
    <x v="0"/>
    <x v="0"/>
    <x v="1"/>
    <x v="7"/>
    <s v="2 - Poder Ejecutivo"/>
    <x v="3"/>
    <x v="21"/>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142201.42000000001"/>
  </r>
  <r>
    <s v="2025"/>
    <x v="0"/>
    <x v="0"/>
    <x v="1"/>
    <x v="7"/>
    <s v="2 - Poder Ejecutivo"/>
    <x v="3"/>
    <x v="21"/>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0"/>
  </r>
  <r>
    <s v="2025"/>
    <x v="0"/>
    <x v="0"/>
    <x v="1"/>
    <x v="7"/>
    <s v="2 - Poder Ejecutivo"/>
    <x v="3"/>
    <x v="21"/>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0"/>
  </r>
  <r>
    <s v="2025"/>
    <x v="0"/>
    <x v="0"/>
    <x v="1"/>
    <x v="7"/>
    <s v="2 - Poder Ejecutivo"/>
    <x v="3"/>
    <x v="21"/>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161070"/>
  </r>
  <r>
    <s v="2025"/>
    <x v="0"/>
    <x v="0"/>
    <x v="1"/>
    <x v="7"/>
    <s v="2 - Poder Ejecutivo"/>
    <x v="3"/>
    <x v="21"/>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0"/>
  </r>
  <r>
    <s v="2025"/>
    <x v="0"/>
    <x v="0"/>
    <x v="1"/>
    <x v="7"/>
    <s v="2 - Poder Ejecutivo"/>
    <x v="3"/>
    <x v="21"/>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0"/>
  </r>
  <r>
    <s v="2025"/>
    <x v="0"/>
    <x v="0"/>
    <x v="1"/>
    <x v="7"/>
    <s v="2 - Poder Ejecutivo"/>
    <x v="3"/>
    <x v="21"/>
    <s v="4 - SERVICIOS SOCIALES"/>
    <s v="4.2 - Salud"/>
    <s v="4.2.98 - Investigación y desarrollo relacionados con la salud"/>
    <s v="2.6 - BIENES MUEBLES, INMUEBLES E INTANGIBLES"/>
    <s v="2.6.1 - MOBILIARIO Y EQUIPO"/>
    <s v="N"/>
    <s v="00 - N/A"/>
    <s v="20 - FONDOS CON DESTINO ESPECÍFICO"/>
    <s v="(en blanco)"/>
    <s v="99 - MULTIPROVINCIAL"/>
    <n v="134000"/>
    <n v="0"/>
  </r>
  <r>
    <s v="2025"/>
    <x v="0"/>
    <x v="0"/>
    <x v="1"/>
    <x v="7"/>
    <s v="2 - Poder Ejecutivo"/>
    <x v="3"/>
    <x v="22"/>
    <s v="4 - SERVICIOS SOCIALES"/>
    <s v="4.5 - Protección social"/>
    <s v="4.5.10 - Asistencia social"/>
    <s v="2.6 - BIENES MUEBLES, INMUEBLES E INTANGIBLES"/>
    <s v="2.6.1 - MOBILIARIO Y EQUIPO"/>
    <s v="N"/>
    <s v="00 - N/A"/>
    <s v="10 - FONDO GENERAL"/>
    <s v="(en blanco)"/>
    <s v="99 - MULTIPROVINCIAL"/>
    <n v="4600000"/>
    <n v="2394105.71"/>
  </r>
  <r>
    <s v="2025"/>
    <x v="0"/>
    <x v="0"/>
    <x v="1"/>
    <x v="7"/>
    <s v="2 - Poder Ejecutivo"/>
    <x v="3"/>
    <x v="22"/>
    <s v="4 - SERVICIOS SOCIALES"/>
    <s v="4.5 - Protección social"/>
    <s v="4.5.10 - Asistencia social"/>
    <s v="2.6 - BIENES MUEBLES, INMUEBLES E INTANGIBLES"/>
    <s v="2.6.1 - MOBILIARIO Y EQUIPO"/>
    <s v="N"/>
    <s v="00 - N/A"/>
    <s v="20 - FONDOS CON DESTINO ESPECÍFICO"/>
    <s v="(en blanco)"/>
    <s v="99 - MULTIPROVINCIAL"/>
    <n v="10000000"/>
    <n v="0"/>
  </r>
  <r>
    <s v="2025"/>
    <x v="0"/>
    <x v="0"/>
    <x v="1"/>
    <x v="7"/>
    <s v="2 - Poder Ejecutivo"/>
    <x v="3"/>
    <x v="22"/>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51802"/>
  </r>
  <r>
    <s v="2025"/>
    <x v="0"/>
    <x v="0"/>
    <x v="1"/>
    <x v="7"/>
    <s v="2 - Poder Ejecutivo"/>
    <x v="3"/>
    <x v="22"/>
    <s v="4 - SERVICIOS SOCIALES"/>
    <s v="4.5 - Protección social"/>
    <s v="4.5.10 - Asistencia social"/>
    <s v="2.6 - BIENES MUEBLES, INMUEBLES E INTANGIBLES"/>
    <s v="2.6.4 - VEHÍCULOS Y EQUIPO DE TRANSPORTE, TRACCIÓN Y ELEVACIÓN"/>
    <s v="N"/>
    <s v="00 - N/A"/>
    <s v="10 - FONDO GENERAL"/>
    <s v="(en blanco)"/>
    <s v="99 - MULTIPROVINCIAL"/>
    <n v="10000000"/>
    <n v="0"/>
  </r>
  <r>
    <s v="2025"/>
    <x v="0"/>
    <x v="0"/>
    <x v="1"/>
    <x v="7"/>
    <s v="2 - Poder Ejecutivo"/>
    <x v="3"/>
    <x v="22"/>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0"/>
  </r>
  <r>
    <s v="2025"/>
    <x v="0"/>
    <x v="0"/>
    <x v="1"/>
    <x v="7"/>
    <s v="2 - Poder Ejecutivo"/>
    <x v="3"/>
    <x v="22"/>
    <s v="4 - SERVICIOS SOCIALES"/>
    <s v="4.5 - Protección social"/>
    <s v="4.5.10 - Asistencia social"/>
    <s v="2.6 - BIENES MUEBLES, INMUEBLES E INTANGIBLES"/>
    <s v="2.6.5 - MAQUINARIA, OTROS EQUIPOS Y HERRAMIENTAS"/>
    <s v="N"/>
    <s v="00 - N/A"/>
    <s v="10 - FONDO GENERAL"/>
    <s v="(en blanco)"/>
    <s v="99 - MULTIPROVINCIAL"/>
    <n v="7700000"/>
    <n v="4491246"/>
  </r>
  <r>
    <s v="2025"/>
    <x v="0"/>
    <x v="0"/>
    <x v="1"/>
    <x v="7"/>
    <s v="2 - Poder Ejecutivo"/>
    <x v="3"/>
    <x v="22"/>
    <s v="4 - SERVICIOS SOCIALES"/>
    <s v="4.5 - Protección social"/>
    <s v="4.5.10 - Asistencia social"/>
    <s v="2.6 - BIENES MUEBLES, INMUEBLES E INTANGIBLES"/>
    <s v="2.6.5 - MAQUINARIA, OTROS EQUIPOS Y HERRAMIENTAS"/>
    <s v="N"/>
    <s v="00 - N/A"/>
    <s v="20 - FONDOS CON DESTINO ESPECÍFICO"/>
    <s v="(en blanco)"/>
    <s v="99 - MULTIPROVINCIAL"/>
    <n v="19586508"/>
    <n v="0"/>
  </r>
  <r>
    <s v="2025"/>
    <x v="0"/>
    <x v="0"/>
    <x v="1"/>
    <x v="7"/>
    <s v="2 - Poder Ejecutivo"/>
    <x v="3"/>
    <x v="22"/>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x v="3"/>
    <x v="22"/>
    <s v="4 - SERVICIOS SOCIALES"/>
    <s v="4.5 - Protección social"/>
    <s v="4.5.10 - Asistencia social"/>
    <s v="2.7 - OBRAS"/>
    <s v="2.7.1 - OBRAS EN EDIFICACIONES"/>
    <s v="N"/>
    <s v="00 - N/A"/>
    <s v="10 - FONDO GENERAL"/>
    <s v="(en blanco)"/>
    <s v="99 - MULTIPROVINCIAL"/>
    <n v="0"/>
    <n v="0"/>
  </r>
  <r>
    <s v="2025"/>
    <x v="0"/>
    <x v="0"/>
    <x v="1"/>
    <x v="7"/>
    <s v="2 - Poder Ejecutivo"/>
    <x v="3"/>
    <x v="22"/>
    <s v="4 - SERVICIOS SOCIALES"/>
    <s v="4.5 - Protección social"/>
    <s v="4.5.10 - Asistencia social"/>
    <s v="2.7 - OBRAS"/>
    <s v="2.7.1 - OBRAS EN EDIFICACIONES"/>
    <s v="N"/>
    <s v="00 - N/A"/>
    <s v="20 - FONDOS CON DESTINO ESPECÍFICO"/>
    <s v="(en blanco)"/>
    <s v="99 - MULTIPROVINCIAL"/>
    <n v="60000000"/>
    <n v="0"/>
  </r>
  <r>
    <s v="2025"/>
    <x v="0"/>
    <x v="0"/>
    <x v="1"/>
    <x v="7"/>
    <s v="2 - Poder Ejecutivo"/>
    <x v="3"/>
    <x v="23"/>
    <s v="4 - SERVICIOS SOCIALES"/>
    <s v="4.5 - Protección social"/>
    <s v="4.5.10 - Asistencia social"/>
    <s v="2.6 - BIENES MUEBLES, INMUEBLES E INTANGIBLES"/>
    <s v="2.6.1 - MOBILIARIO Y EQUIPO"/>
    <s v="N"/>
    <s v="00 - N/A"/>
    <s v="10 - FONDO GENERAL"/>
    <s v="(en blanco)"/>
    <s v="99 - MULTIPROVINCIAL"/>
    <n v="2857489"/>
    <n v="1020001.68"/>
  </r>
  <r>
    <s v="2025"/>
    <x v="0"/>
    <x v="0"/>
    <x v="1"/>
    <x v="7"/>
    <s v="2 - Poder Ejecutivo"/>
    <x v="3"/>
    <x v="23"/>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0"/>
  </r>
  <r>
    <s v="2025"/>
    <x v="0"/>
    <x v="0"/>
    <x v="1"/>
    <x v="7"/>
    <s v="2 - Poder Ejecutivo"/>
    <x v="3"/>
    <x v="23"/>
    <s v="4 - SERVICIOS SOCIALES"/>
    <s v="4.5 - Protección social"/>
    <s v="4.5.10 - Asistencia social"/>
    <s v="2.6 - BIENES MUEBLES, INMUEBLES E INTANGIBLES"/>
    <s v="2.6.4 - VEHÍCULOS Y EQUIPO DE TRANSPORTE, TRACCIÓN Y ELEVACIÓN"/>
    <s v="N"/>
    <s v="00 - N/A"/>
    <s v="10 - FONDO GENERAL"/>
    <s v="(en blanco)"/>
    <s v="99 - MULTIPROVINCIAL"/>
    <n v="673072"/>
    <n v="0"/>
  </r>
  <r>
    <s v="2025"/>
    <x v="0"/>
    <x v="0"/>
    <x v="1"/>
    <x v="7"/>
    <s v="2 - Poder Ejecutivo"/>
    <x v="3"/>
    <x v="23"/>
    <s v="4 - SERVICIOS SOCIALES"/>
    <s v="4.5 - Protección social"/>
    <s v="4.5.10 - Asistencia social"/>
    <s v="2.6 - BIENES MUEBLES, INMUEBLES E INTANGIBLES"/>
    <s v="2.6.5 - MAQUINARIA, OTROS EQUIPOS Y HERRAMIENTAS"/>
    <s v="N"/>
    <s v="00 - N/A"/>
    <s v="10 - FONDO GENERAL"/>
    <s v="(en blanco)"/>
    <s v="99 - MULTIPROVINCIAL"/>
    <n v="1200000"/>
    <n v="0"/>
  </r>
  <r>
    <s v="2025"/>
    <x v="0"/>
    <x v="0"/>
    <x v="1"/>
    <x v="7"/>
    <s v="2 - Poder Ejecutivo"/>
    <x v="3"/>
    <x v="23"/>
    <s v="4 - SERVICIOS SOCIALES"/>
    <s v="4.5 - Protección social"/>
    <s v="4.5.10 - Asistencia social"/>
    <s v="2.7 - OBRAS"/>
    <s v="2.7.1 - OBRAS EN EDIFICACIONES"/>
    <s v="N"/>
    <s v="00 - N/A"/>
    <s v="10 - FONDO GENERAL"/>
    <s v="(en blanco)"/>
    <s v="99 - MULTIPROVINCIAL"/>
    <n v="3980040"/>
    <n v="0"/>
  </r>
  <r>
    <s v="2025"/>
    <x v="0"/>
    <x v="0"/>
    <x v="1"/>
    <x v="7"/>
    <s v="2 - Poder Ejecutivo"/>
    <x v="3"/>
    <x v="24"/>
    <s v="4 - SERVICIOS SOCIALES"/>
    <s v="4.5 - Protección social"/>
    <s v="4.5.10 - Asistencia social"/>
    <s v="2.6 - BIENES MUEBLES, INMUEBLES E INTANGIBLES"/>
    <s v="2.6.1 - MOBILIARIO Y EQUIPO"/>
    <s v="N"/>
    <s v="00 - N/A"/>
    <s v="10 - FONDO GENERAL"/>
    <s v="(en blanco)"/>
    <s v="99 - MULTIPROVINCIAL"/>
    <n v="1087256"/>
    <n v="145101.85"/>
  </r>
  <r>
    <s v="2025"/>
    <x v="0"/>
    <x v="0"/>
    <x v="1"/>
    <x v="7"/>
    <s v="2 - Poder Ejecutivo"/>
    <x v="3"/>
    <x v="24"/>
    <s v="4 - SERVICIOS SOCIALES"/>
    <s v="4.5 - Protección social"/>
    <s v="4.5.10 - Asistencia social"/>
    <s v="2.6 - BIENES MUEBLES, INMUEBLES E INTANGIBLES"/>
    <s v="2.6.2 - MOBILIARIO Y EQUIPO DE AUDIO, AUDIOVISUAL, RECREATIVO Y EDUCACIONAL"/>
    <s v="N"/>
    <s v="00 - N/A"/>
    <s v="10 - FONDO GENERAL"/>
    <s v="(en blanco)"/>
    <s v="99 - MULTIPROVINCIAL"/>
    <n v="0"/>
    <n v="0"/>
  </r>
  <r>
    <s v="2025"/>
    <x v="0"/>
    <x v="0"/>
    <x v="1"/>
    <x v="7"/>
    <s v="2 - Poder Ejecutivo"/>
    <x v="3"/>
    <x v="24"/>
    <s v="4 - SERVICIOS SOCIALES"/>
    <s v="4.5 - Protección social"/>
    <s v="4.5.10 - Asistencia social"/>
    <s v="2.6 - BIENES MUEBLES, INMUEBLES E INTANGIBLES"/>
    <s v="2.6.5 - MAQUINARIA, OTROS EQUIPOS Y HERRAMIENTAS"/>
    <s v="N"/>
    <s v="00 - N/A"/>
    <s v="10 - FONDO GENERAL"/>
    <s v="(en blanco)"/>
    <s v="99 - MULTIPROVINCIAL"/>
    <n v="80000"/>
    <n v="330889.93999999994"/>
  </r>
  <r>
    <s v="2025"/>
    <x v="0"/>
    <x v="0"/>
    <x v="1"/>
    <x v="7"/>
    <s v="2 - Poder Ejecutivo"/>
    <x v="3"/>
    <x v="24"/>
    <s v="4 - SERVICIOS SOCIALES"/>
    <s v="4.5 - Protección social"/>
    <s v="4.5.10 - Asistencia social"/>
    <s v="2.6 - BIENES MUEBLES, INMUEBLES E INTANGIBLES"/>
    <s v="2.6.6 - EQUIPOS DE DEFENSA Y SEGURIDAD"/>
    <s v="N"/>
    <s v="00 - N/A"/>
    <s v="10 - FONDO GENERAL"/>
    <s v="(en blanco)"/>
    <s v="99 - MULTIPROVINCIAL"/>
    <n v="40000"/>
    <n v="0"/>
  </r>
  <r>
    <s v="2025"/>
    <x v="0"/>
    <x v="0"/>
    <x v="1"/>
    <x v="7"/>
    <s v="2 - Poder Ejecutivo"/>
    <x v="3"/>
    <x v="24"/>
    <s v="4 - SERVICIOS SOCIALES"/>
    <s v="4.5 - Protección social"/>
    <s v="4.5.10 - Asistencia social"/>
    <s v="2.7 - OBRAS"/>
    <s v="2.7.1 - OBRAS EN EDIFICACIONES"/>
    <s v="N"/>
    <s v="00 - N/A"/>
    <s v="10 - FONDO GENERAL"/>
    <s v="(en blanco)"/>
    <s v="99 - MULTIPROVINCIAL"/>
    <n v="4923886"/>
    <n v="0"/>
  </r>
  <r>
    <s v="2025"/>
    <x v="0"/>
    <x v="0"/>
    <x v="1"/>
    <x v="7"/>
    <s v="2 - Poder Ejecutivo"/>
    <x v="3"/>
    <x v="25"/>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90000"/>
  </r>
  <r>
    <s v="2025"/>
    <x v="0"/>
    <x v="0"/>
    <x v="1"/>
    <x v="7"/>
    <s v="2 - Poder Ejecutivo"/>
    <x v="3"/>
    <x v="25"/>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0"/>
  </r>
  <r>
    <s v="2025"/>
    <x v="0"/>
    <x v="0"/>
    <x v="1"/>
    <x v="7"/>
    <s v="2 - Poder Ejecutivo"/>
    <x v="3"/>
    <x v="25"/>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0"/>
  </r>
  <r>
    <s v="2025"/>
    <x v="0"/>
    <x v="0"/>
    <x v="1"/>
    <x v="7"/>
    <s v="2 - Poder Ejecutivo"/>
    <x v="3"/>
    <x v="26"/>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80000"/>
  </r>
  <r>
    <s v="2025"/>
    <x v="0"/>
    <x v="0"/>
    <x v="1"/>
    <x v="7"/>
    <s v="2 - Poder Ejecutivo"/>
    <x v="3"/>
    <x v="26"/>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0"/>
  </r>
  <r>
    <s v="2025"/>
    <x v="0"/>
    <x v="0"/>
    <x v="1"/>
    <x v="7"/>
    <s v="2 - Poder Ejecutivo"/>
    <x v="3"/>
    <x v="27"/>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2198580.4500000002"/>
  </r>
  <r>
    <s v="2025"/>
    <x v="0"/>
    <x v="0"/>
    <x v="1"/>
    <x v="7"/>
    <s v="2 - Poder Ejecutivo"/>
    <x v="3"/>
    <x v="27"/>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186074.87"/>
  </r>
  <r>
    <s v="2025"/>
    <x v="0"/>
    <x v="0"/>
    <x v="1"/>
    <x v="7"/>
    <s v="2 - Poder Ejecutivo"/>
    <x v="3"/>
    <x v="27"/>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0"/>
  </r>
  <r>
    <s v="2025"/>
    <x v="0"/>
    <x v="0"/>
    <x v="1"/>
    <x v="7"/>
    <s v="2 - Poder Ejecutivo"/>
    <x v="3"/>
    <x v="27"/>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0"/>
  </r>
  <r>
    <s v="2025"/>
    <x v="0"/>
    <x v="0"/>
    <x v="1"/>
    <x v="7"/>
    <s v="2 - Poder Ejecutivo"/>
    <x v="3"/>
    <x v="27"/>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1555642.38"/>
  </r>
  <r>
    <s v="2025"/>
    <x v="0"/>
    <x v="0"/>
    <x v="1"/>
    <x v="7"/>
    <s v="2 - Poder Ejecutivo"/>
    <x v="3"/>
    <x v="27"/>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0"/>
  </r>
  <r>
    <s v="2025"/>
    <x v="0"/>
    <x v="0"/>
    <x v="1"/>
    <x v="7"/>
    <s v="2 - Poder Ejecutivo"/>
    <x v="3"/>
    <x v="27"/>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0"/>
  </r>
  <r>
    <s v="2025"/>
    <x v="0"/>
    <x v="0"/>
    <x v="1"/>
    <x v="7"/>
    <s v="2 - Poder Ejecutivo"/>
    <x v="3"/>
    <x v="28"/>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343932.64"/>
  </r>
  <r>
    <s v="2025"/>
    <x v="0"/>
    <x v="0"/>
    <x v="1"/>
    <x v="7"/>
    <s v="2 - Poder Ejecutivo"/>
    <x v="3"/>
    <x v="28"/>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468669.1"/>
  </r>
  <r>
    <s v="2025"/>
    <x v="0"/>
    <x v="0"/>
    <x v="1"/>
    <x v="7"/>
    <s v="2 - Poder Ejecutivo"/>
    <x v="3"/>
    <x v="28"/>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r>
  <r>
    <s v="2025"/>
    <x v="0"/>
    <x v="0"/>
    <x v="1"/>
    <x v="7"/>
    <s v="2 - Poder Ejecutivo"/>
    <x v="3"/>
    <x v="29"/>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58414.720000000001"/>
  </r>
  <r>
    <s v="2025"/>
    <x v="0"/>
    <x v="0"/>
    <x v="1"/>
    <x v="7"/>
    <s v="2 - Poder Ejecutivo"/>
    <x v="3"/>
    <x v="29"/>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195583.82"/>
  </r>
  <r>
    <s v="2025"/>
    <x v="0"/>
    <x v="0"/>
    <x v="1"/>
    <x v="7"/>
    <s v="2 - Poder Ejecutivo"/>
    <x v="3"/>
    <x v="29"/>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0"/>
  </r>
  <r>
    <s v="2025"/>
    <x v="0"/>
    <x v="0"/>
    <x v="1"/>
    <x v="7"/>
    <s v="2 - Poder Ejecutivo"/>
    <x v="3"/>
    <x v="29"/>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0"/>
  </r>
  <r>
    <s v="2025"/>
    <x v="0"/>
    <x v="0"/>
    <x v="1"/>
    <x v="7"/>
    <s v="2 - Poder Ejecutivo"/>
    <x v="3"/>
    <x v="29"/>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34220"/>
  </r>
  <r>
    <s v="2025"/>
    <x v="0"/>
    <x v="0"/>
    <x v="1"/>
    <x v="7"/>
    <s v="2 - Poder Ejecutivo"/>
    <x v="3"/>
    <x v="29"/>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0"/>
  </r>
  <r>
    <s v="2025"/>
    <x v="0"/>
    <x v="0"/>
    <x v="1"/>
    <x v="7"/>
    <s v="2 - Poder Ejecutivo"/>
    <x v="3"/>
    <x v="29"/>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0"/>
  </r>
  <r>
    <s v="2025"/>
    <x v="0"/>
    <x v="0"/>
    <x v="1"/>
    <x v="7"/>
    <s v="2 - Poder Ejecutivo"/>
    <x v="3"/>
    <x v="29"/>
    <s v="1 - SERVICIOS  GENERALES"/>
    <s v="1.1 - Administración general"/>
    <s v="1.1.02 - Gestión administrativa, financiera, fiscal, económica y planificación"/>
    <s v="2.7 - OBRAS"/>
    <s v="2.7.1 - OBRAS EN EDIFICACIONES"/>
    <s v="N"/>
    <s v="00 - N/A"/>
    <s v="10 - FONDO GENERAL"/>
    <s v="(en blanco)"/>
    <s v="99 - MULTIPROVINCIAL"/>
    <n v="220000"/>
    <n v="0"/>
  </r>
  <r>
    <s v="2025"/>
    <x v="0"/>
    <x v="0"/>
    <x v="1"/>
    <x v="7"/>
    <s v="2 - Poder Ejecutivo"/>
    <x v="3"/>
    <x v="30"/>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615713.03"/>
  </r>
  <r>
    <s v="2025"/>
    <x v="0"/>
    <x v="0"/>
    <x v="1"/>
    <x v="7"/>
    <s v="2 - Poder Ejecutivo"/>
    <x v="3"/>
    <x v="30"/>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419053.4"/>
  </r>
  <r>
    <s v="2025"/>
    <x v="0"/>
    <x v="0"/>
    <x v="1"/>
    <x v="7"/>
    <s v="2 - Poder Ejecutivo"/>
    <x v="3"/>
    <x v="30"/>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7722000"/>
  </r>
  <r>
    <s v="2025"/>
    <x v="0"/>
    <x v="0"/>
    <x v="1"/>
    <x v="7"/>
    <s v="2 - Poder Ejecutivo"/>
    <x v="3"/>
    <x v="30"/>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66482.59"/>
  </r>
  <r>
    <s v="2025"/>
    <x v="0"/>
    <x v="0"/>
    <x v="1"/>
    <x v="7"/>
    <s v="2 - Poder Ejecutivo"/>
    <x v="3"/>
    <x v="30"/>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3247.62"/>
  </r>
  <r>
    <s v="2025"/>
    <x v="0"/>
    <x v="0"/>
    <x v="1"/>
    <x v="7"/>
    <s v="2 - Poder Ejecutivo"/>
    <x v="3"/>
    <x v="30"/>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x v="3"/>
    <x v="30"/>
    <s v="1 - SERVICIOS  GENERALES"/>
    <s v="1.1 - Administración general"/>
    <s v="1.1.02 - Gestión administrativa, financiera, fiscal, económica y planificación"/>
    <s v="2.7 - OBRAS"/>
    <s v="2.7.1 - OBRAS EN EDIFICACIONES"/>
    <s v="N"/>
    <s v="00 - N/A"/>
    <s v="10 - FONDO GENERAL"/>
    <s v="(en blanco)"/>
    <s v="99 - MULTIPROVINCIAL"/>
    <n v="327882487"/>
    <n v="0"/>
  </r>
  <r>
    <s v="2025"/>
    <x v="0"/>
    <x v="0"/>
    <x v="1"/>
    <x v="7"/>
    <s v="2 - Poder Ejecutivo"/>
    <x v="3"/>
    <x v="30"/>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x v="3"/>
    <x v="30"/>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
  </r>
  <r>
    <s v="2025"/>
    <x v="0"/>
    <x v="0"/>
    <x v="1"/>
    <x v="7"/>
    <s v="2 - Poder Ejecutivo"/>
    <x v="3"/>
    <x v="30"/>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19999999925"/>
  </r>
  <r>
    <s v="2025"/>
    <x v="0"/>
    <x v="0"/>
    <x v="1"/>
    <x v="7"/>
    <s v="2 - Poder Ejecutivo"/>
    <x v="3"/>
    <x v="30"/>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x v="3"/>
    <x v="30"/>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x v="3"/>
    <x v="30"/>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0"/>
  </r>
  <r>
    <s v="2025"/>
    <x v="0"/>
    <x v="0"/>
    <x v="1"/>
    <x v="7"/>
    <s v="2 - Poder Ejecutivo"/>
    <x v="3"/>
    <x v="30"/>
    <s v="3 - PROTECCIÓN DEL MEDIO AMBIENTE"/>
    <s v="3.3 - Cambio Climático"/>
    <s v="3.3.06 - Respuesta y recuperación de desastres climáticos"/>
    <s v="2.6 - BIENES MUEBLES, INMUEBLES E INTANGIBLES"/>
    <s v="2.6.5 - MAQUINARIA, OTROS EQUIPOS Y HERRAMIENTAS"/>
    <s v="N"/>
    <s v="00 - N/A"/>
    <s v="10 - FONDO GENERAL"/>
    <s v="(en blanco)"/>
    <s v="99 - MULTIPROVINCIAL"/>
    <n v="0"/>
    <n v="0"/>
  </r>
  <r>
    <s v="2025"/>
    <x v="0"/>
    <x v="0"/>
    <x v="1"/>
    <x v="7"/>
    <s v="2 - Poder Ejecutivo"/>
    <x v="3"/>
    <x v="31"/>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6501190.0300000003"/>
  </r>
  <r>
    <s v="2025"/>
    <x v="0"/>
    <x v="0"/>
    <x v="1"/>
    <x v="7"/>
    <s v="2 - Poder Ejecutivo"/>
    <x v="3"/>
    <x v="31"/>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en blanco)"/>
    <s v="99 - MULTIPROVINCIAL"/>
    <n v="0"/>
    <n v="3904198"/>
  </r>
  <r>
    <s v="2025"/>
    <x v="0"/>
    <x v="0"/>
    <x v="1"/>
    <x v="7"/>
    <s v="2 - Poder Ejecutivo"/>
    <x v="3"/>
    <x v="31"/>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0"/>
  </r>
  <r>
    <s v="2025"/>
    <x v="0"/>
    <x v="0"/>
    <x v="1"/>
    <x v="7"/>
    <s v="2 - Poder Ejecutivo"/>
    <x v="3"/>
    <x v="31"/>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24066189"/>
  </r>
  <r>
    <s v="2025"/>
    <x v="0"/>
    <x v="0"/>
    <x v="1"/>
    <x v="7"/>
    <s v="2 - Poder Ejecutivo"/>
    <x v="3"/>
    <x v="31"/>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33421500"/>
  </r>
  <r>
    <s v="2025"/>
    <x v="0"/>
    <x v="0"/>
    <x v="1"/>
    <x v="7"/>
    <s v="2 - Poder Ejecutivo"/>
    <x v="3"/>
    <x v="31"/>
    <s v="1 - SERVICIOS  GENERALES"/>
    <s v="1.4 - Justicia, orden público y seguridad"/>
    <s v="1.4.98 - Investigación y desarrollo relacionados con la justicia, orden público y seguridad"/>
    <s v="2.7 - OBRAS"/>
    <s v="2.7.1 - OBRAS EN EDIFICACIONES"/>
    <s v="N"/>
    <s v="00 - N/A"/>
    <s v="10 - FONDO GENERAL"/>
    <s v="(en blanco)"/>
    <s v="99 - MULTIPROVINCIAL"/>
    <n v="0"/>
    <n v="0"/>
  </r>
  <r>
    <s v="2025"/>
    <x v="0"/>
    <x v="0"/>
    <x v="1"/>
    <x v="7"/>
    <s v="2 - Poder Ejecutivo"/>
    <x v="4"/>
    <x v="32"/>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17880"/>
  </r>
  <r>
    <s v="2025"/>
    <x v="0"/>
    <x v="0"/>
    <x v="1"/>
    <x v="7"/>
    <s v="2 - Poder Ejecutivo"/>
    <x v="4"/>
    <x v="32"/>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2059388.56"/>
  </r>
  <r>
    <s v="2025"/>
    <x v="0"/>
    <x v="0"/>
    <x v="1"/>
    <x v="7"/>
    <s v="2 - Poder Ejecutivo"/>
    <x v="4"/>
    <x v="32"/>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0"/>
  </r>
  <r>
    <s v="2025"/>
    <x v="0"/>
    <x v="0"/>
    <x v="1"/>
    <x v="7"/>
    <s v="2 - Poder Ejecutivo"/>
    <x v="4"/>
    <x v="32"/>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0"/>
  </r>
  <r>
    <s v="2025"/>
    <x v="0"/>
    <x v="0"/>
    <x v="1"/>
    <x v="7"/>
    <s v="2 - Poder Ejecutivo"/>
    <x v="4"/>
    <x v="32"/>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4950"/>
  </r>
  <r>
    <s v="2025"/>
    <x v="0"/>
    <x v="0"/>
    <x v="1"/>
    <x v="7"/>
    <s v="2 - Poder Ejecutivo"/>
    <x v="4"/>
    <x v="32"/>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660480"/>
  </r>
  <r>
    <s v="2025"/>
    <x v="0"/>
    <x v="0"/>
    <x v="1"/>
    <x v="7"/>
    <s v="2 - Poder Ejecutivo"/>
    <x v="4"/>
    <x v="32"/>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27725750"/>
  </r>
  <r>
    <s v="2025"/>
    <x v="0"/>
    <x v="0"/>
    <x v="1"/>
    <x v="7"/>
    <s v="2 - Poder Ejecutivo"/>
    <x v="4"/>
    <x v="32"/>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2690141.98"/>
  </r>
  <r>
    <s v="2025"/>
    <x v="0"/>
    <x v="0"/>
    <x v="1"/>
    <x v="7"/>
    <s v="2 - Poder Ejecutivo"/>
    <x v="4"/>
    <x v="32"/>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1770896.8"/>
  </r>
  <r>
    <s v="2025"/>
    <x v="0"/>
    <x v="0"/>
    <x v="1"/>
    <x v="7"/>
    <s v="2 - Poder Ejecutivo"/>
    <x v="4"/>
    <x v="32"/>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0"/>
  </r>
  <r>
    <s v="2025"/>
    <x v="0"/>
    <x v="0"/>
    <x v="1"/>
    <x v="7"/>
    <s v="2 - Poder Ejecutivo"/>
    <x v="4"/>
    <x v="32"/>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92392.82"/>
  </r>
  <r>
    <s v="2025"/>
    <x v="0"/>
    <x v="0"/>
    <x v="1"/>
    <x v="7"/>
    <s v="2 - Poder Ejecutivo"/>
    <x v="4"/>
    <x v="32"/>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0"/>
  </r>
  <r>
    <s v="2025"/>
    <x v="0"/>
    <x v="0"/>
    <x v="1"/>
    <x v="7"/>
    <s v="2 - Poder Ejecutivo"/>
    <x v="4"/>
    <x v="32"/>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x v="4"/>
    <x v="32"/>
    <s v="1 - SERVICIOS  GENERALES"/>
    <s v="1.4 - Justicia, orden público y seguridad"/>
    <s v="1.4.01 - Servicios de seguridad interior"/>
    <s v="2.6 - BIENES MUEBLES, INMUEBLES E INTANGIBLES"/>
    <s v="2.6.1 - MOBILIARIO Y EQUIPO"/>
    <s v="N"/>
    <s v="00 - N/A"/>
    <s v="10 - FONDO GENERAL"/>
    <s v="(en blanco)"/>
    <s v="99 - MULTIPROVINCIAL"/>
    <n v="54161851"/>
    <n v="1816555.51"/>
  </r>
  <r>
    <s v="2025"/>
    <x v="0"/>
    <x v="0"/>
    <x v="1"/>
    <x v="7"/>
    <s v="2 - Poder Ejecutivo"/>
    <x v="4"/>
    <x v="32"/>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209093.52"/>
  </r>
  <r>
    <s v="2025"/>
    <x v="0"/>
    <x v="0"/>
    <x v="1"/>
    <x v="7"/>
    <s v="2 - Poder Ejecutivo"/>
    <x v="4"/>
    <x v="32"/>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73763820"/>
  </r>
  <r>
    <s v="2025"/>
    <x v="0"/>
    <x v="0"/>
    <x v="1"/>
    <x v="7"/>
    <s v="2 - Poder Ejecutivo"/>
    <x v="4"/>
    <x v="32"/>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136559.64000000001"/>
  </r>
  <r>
    <s v="2025"/>
    <x v="0"/>
    <x v="0"/>
    <x v="1"/>
    <x v="7"/>
    <s v="2 - Poder Ejecutivo"/>
    <x v="4"/>
    <x v="32"/>
    <s v="1 - SERVICIOS  GENERALES"/>
    <s v="1.4 - Justicia, orden público y seguridad"/>
    <s v="1.4.01 - Servicios de seguridad interior"/>
    <s v="2.6 - BIENES MUEBLES, INMUEBLES E INTANGIBLES"/>
    <s v="2.6.6 - EQUIPOS DE DEFENSA Y SEGURIDAD"/>
    <s v="N"/>
    <s v="00 - N/A"/>
    <s v="10 - FONDO GENERAL"/>
    <s v="(en blanco)"/>
    <s v="99 - MULTIPROVINCIAL"/>
    <n v="0"/>
    <n v="246266"/>
  </r>
  <r>
    <s v="2025"/>
    <x v="0"/>
    <x v="0"/>
    <x v="1"/>
    <x v="7"/>
    <s v="2 - Poder Ejecutivo"/>
    <x v="4"/>
    <x v="32"/>
    <s v="1 - SERVICIOS  GENERALES"/>
    <s v="1.4 - Justicia, orden público y seguridad"/>
    <s v="1.4.01 - Servicios de seguridad interior"/>
    <s v="2.6 - BIENES MUEBLES, INMUEBLES E INTANGIBLES"/>
    <s v="2.6.8 - BIENES INTANGIBLES"/>
    <s v="N"/>
    <s v="00 - N/A"/>
    <s v="10 - FONDO GENERAL"/>
    <s v="(en blanco)"/>
    <s v="99 - MULTIPROVINCIAL"/>
    <n v="6585831"/>
    <n v="0"/>
  </r>
  <r>
    <s v="2025"/>
    <x v="0"/>
    <x v="0"/>
    <x v="1"/>
    <x v="7"/>
    <s v="2 - Poder Ejecutivo"/>
    <x v="4"/>
    <x v="32"/>
    <s v="1 - SERVICIOS  GENERALES"/>
    <s v="1.4 - Justicia, orden público y seguridad"/>
    <s v="1.4.01 - Servicios de seguridad interior"/>
    <s v="2.7 - OBRAS"/>
    <s v="2.7.1 - OBRAS EN EDIFICACIONES"/>
    <s v="N"/>
    <s v="00 - N/A"/>
    <s v="10 - FONDO GENERAL"/>
    <s v="(en blanco)"/>
    <s v="99 - MULTIPROVINCIAL"/>
    <n v="0"/>
    <n v="0"/>
  </r>
  <r>
    <s v="2025"/>
    <x v="0"/>
    <x v="0"/>
    <x v="1"/>
    <x v="7"/>
    <s v="2 - Poder Ejecutivo"/>
    <x v="4"/>
    <x v="32"/>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x v="4"/>
    <x v="32"/>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0"/>
  </r>
  <r>
    <s v="2025"/>
    <x v="0"/>
    <x v="0"/>
    <x v="1"/>
    <x v="7"/>
    <s v="2 - Poder Ejecutivo"/>
    <x v="4"/>
    <x v="33"/>
    <s v="1 - SERVICIOS  GENERALES"/>
    <s v="1.4 - Justicia, orden público y seguridad"/>
    <s v="1.4.01 - Servicios de seguridad interior"/>
    <s v="2.6 - BIENES MUEBLES, INMUEBLES E INTANGIBLES"/>
    <s v="2.6.1 - MOBILIARIO Y EQUIPO"/>
    <s v="N"/>
    <s v="00 - N/A"/>
    <s v="10 - FONDO GENERAL"/>
    <s v="(en blanco)"/>
    <s v="99 - MULTIPROVINCIAL"/>
    <n v="53715000"/>
    <n v="12720329.390000001"/>
  </r>
  <r>
    <s v="2025"/>
    <x v="0"/>
    <x v="0"/>
    <x v="1"/>
    <x v="7"/>
    <s v="2 - Poder Ejecutivo"/>
    <x v="4"/>
    <x v="33"/>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0"/>
  </r>
  <r>
    <s v="2025"/>
    <x v="0"/>
    <x v="0"/>
    <x v="1"/>
    <x v="7"/>
    <s v="2 - Poder Ejecutivo"/>
    <x v="4"/>
    <x v="33"/>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260342464.44999999"/>
  </r>
  <r>
    <s v="2025"/>
    <x v="0"/>
    <x v="0"/>
    <x v="1"/>
    <x v="7"/>
    <s v="2 - Poder Ejecutivo"/>
    <x v="4"/>
    <x v="33"/>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en blanco)"/>
    <s v="99 - MULTIPROVINCIAL"/>
    <n v="0"/>
    <n v="2499999.92"/>
  </r>
  <r>
    <s v="2025"/>
    <x v="0"/>
    <x v="0"/>
    <x v="1"/>
    <x v="7"/>
    <s v="2 - Poder Ejecutivo"/>
    <x v="4"/>
    <x v="33"/>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62658"/>
  </r>
  <r>
    <s v="2025"/>
    <x v="0"/>
    <x v="0"/>
    <x v="1"/>
    <x v="7"/>
    <s v="2 - Poder Ejecutivo"/>
    <x v="4"/>
    <x v="33"/>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148041261.19999999"/>
  </r>
  <r>
    <s v="2025"/>
    <x v="0"/>
    <x v="0"/>
    <x v="1"/>
    <x v="7"/>
    <s v="2 - Poder Ejecutivo"/>
    <x v="4"/>
    <x v="33"/>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4028992.08"/>
  </r>
  <r>
    <s v="2025"/>
    <x v="0"/>
    <x v="0"/>
    <x v="1"/>
    <x v="7"/>
    <s v="2 - Poder Ejecutivo"/>
    <x v="4"/>
    <x v="33"/>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588624460"/>
  </r>
  <r>
    <s v="2025"/>
    <x v="0"/>
    <x v="0"/>
    <x v="1"/>
    <x v="7"/>
    <s v="2 - Poder Ejecutivo"/>
    <x v="4"/>
    <x v="34"/>
    <s v="1 - SERVICIOS  GENERALES"/>
    <s v="1.4 - Justicia, orden público y seguridad"/>
    <s v="1.4.05 - Servicios de migraciones"/>
    <s v="2.6 - BIENES MUEBLES, INMUEBLES E INTANGIBLES"/>
    <s v="2.6.1 - MOBILIARIO Y EQUIPO"/>
    <s v="N"/>
    <s v="00 - N/A"/>
    <s v="10 - FONDO GENERAL"/>
    <s v="(en blanco)"/>
    <s v="99 - MULTIPROVINCIAL"/>
    <n v="125000"/>
    <n v="8983117.8900000006"/>
  </r>
  <r>
    <s v="2025"/>
    <x v="0"/>
    <x v="0"/>
    <x v="1"/>
    <x v="7"/>
    <s v="2 - Poder Ejecutivo"/>
    <x v="4"/>
    <x v="34"/>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201643.37"/>
  </r>
  <r>
    <s v="2025"/>
    <x v="0"/>
    <x v="0"/>
    <x v="1"/>
    <x v="7"/>
    <s v="2 - Poder Ejecutivo"/>
    <x v="4"/>
    <x v="34"/>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0"/>
  </r>
  <r>
    <s v="2025"/>
    <x v="0"/>
    <x v="0"/>
    <x v="1"/>
    <x v="7"/>
    <s v="2 - Poder Ejecutivo"/>
    <x v="4"/>
    <x v="34"/>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604641.98"/>
  </r>
  <r>
    <s v="2025"/>
    <x v="0"/>
    <x v="0"/>
    <x v="1"/>
    <x v="7"/>
    <s v="2 - Poder Ejecutivo"/>
    <x v="4"/>
    <x v="34"/>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0"/>
    <n v="0"/>
  </r>
  <r>
    <s v="2025"/>
    <x v="0"/>
    <x v="0"/>
    <x v="1"/>
    <x v="7"/>
    <s v="2 - Poder Ejecutivo"/>
    <x v="4"/>
    <x v="34"/>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0"/>
  </r>
  <r>
    <s v="2025"/>
    <x v="0"/>
    <x v="0"/>
    <x v="1"/>
    <x v="7"/>
    <s v="2 - Poder Ejecutivo"/>
    <x v="4"/>
    <x v="34"/>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395250956"/>
  </r>
  <r>
    <s v="2025"/>
    <x v="0"/>
    <x v="0"/>
    <x v="1"/>
    <x v="7"/>
    <s v="2 - Poder Ejecutivo"/>
    <x v="4"/>
    <x v="34"/>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6798103.96"/>
  </r>
  <r>
    <s v="2025"/>
    <x v="0"/>
    <x v="0"/>
    <x v="1"/>
    <x v="7"/>
    <s v="2 - Poder Ejecutivo"/>
    <x v="4"/>
    <x v="34"/>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5820985.1899999995"/>
  </r>
  <r>
    <s v="2025"/>
    <x v="0"/>
    <x v="0"/>
    <x v="1"/>
    <x v="7"/>
    <s v="2 - Poder Ejecutivo"/>
    <x v="4"/>
    <x v="34"/>
    <s v="1 - SERVICIOS  GENERALES"/>
    <s v="1.4 - Justicia, orden público y seguridad"/>
    <s v="1.4.05 - Servicios de migraciones"/>
    <s v="2.6 - BIENES MUEBLES, INMUEBLES E INTANGIBLES"/>
    <s v="2.6.6 - EQUIPOS DE DEFENSA Y SEGURIDAD"/>
    <s v="N"/>
    <s v="00 - N/A"/>
    <s v="10 - FONDO GENERAL"/>
    <s v="(en blanco)"/>
    <s v="99 - MULTIPROVINCIAL"/>
    <n v="0"/>
    <n v="1908010.15"/>
  </r>
  <r>
    <s v="2025"/>
    <x v="0"/>
    <x v="0"/>
    <x v="1"/>
    <x v="7"/>
    <s v="2 - Poder Ejecutivo"/>
    <x v="4"/>
    <x v="34"/>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0"/>
  </r>
  <r>
    <s v="2025"/>
    <x v="0"/>
    <x v="0"/>
    <x v="1"/>
    <x v="7"/>
    <s v="2 - Poder Ejecutivo"/>
    <x v="4"/>
    <x v="34"/>
    <s v="1 - SERVICIOS  GENERALES"/>
    <s v="1.4 - Justicia, orden público y seguridad"/>
    <s v="1.4.05 - Servicios de migraciones"/>
    <s v="2.6 - BIENES MUEBLES, INMUEBLES E INTANGIBLES"/>
    <s v="2.6.8 - BIENES INTANGIBLES"/>
    <s v="N"/>
    <s v="00 - N/A"/>
    <s v="20 - FONDOS CON DESTINO ESPECÍFICO"/>
    <s v="(en blanco)"/>
    <s v="99 - MULTIPROVINCIAL"/>
    <n v="0"/>
    <n v="58477.25"/>
  </r>
  <r>
    <s v="2025"/>
    <x v="0"/>
    <x v="0"/>
    <x v="1"/>
    <x v="7"/>
    <s v="2 - Poder Ejecutivo"/>
    <x v="4"/>
    <x v="34"/>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76995"/>
  </r>
  <r>
    <s v="2025"/>
    <x v="0"/>
    <x v="0"/>
    <x v="1"/>
    <x v="7"/>
    <s v="2 - Poder Ejecutivo"/>
    <x v="4"/>
    <x v="34"/>
    <s v="1 - SERVICIOS  GENERALES"/>
    <s v="1.4 - Justicia, orden público y seguridad"/>
    <s v="1.4.05 - Servicios de migraciones"/>
    <s v="2.7 - OBRAS"/>
    <s v="2.7.1 - OBRAS EN EDIFICACIONES"/>
    <s v="N"/>
    <s v="00 - N/A"/>
    <s v="10 - FONDO GENERAL"/>
    <s v="(en blanco)"/>
    <s v="99 - MULTIPROVINCIAL"/>
    <n v="0"/>
    <n v="15123162.210000001"/>
  </r>
  <r>
    <s v="2025"/>
    <x v="0"/>
    <x v="0"/>
    <x v="1"/>
    <x v="7"/>
    <s v="2 - Poder Ejecutivo"/>
    <x v="4"/>
    <x v="34"/>
    <s v="1 - SERVICIOS  GENERALES"/>
    <s v="1.4 - Justicia, orden público y seguridad"/>
    <s v="1.4.05 - Servicios de migraciones"/>
    <s v="2.7 - OBRAS"/>
    <s v="2.7.1 - OBRAS EN EDIFICACIONES"/>
    <s v="N"/>
    <s v="00 - N/A"/>
    <s v="20 - FONDOS CON DESTINO ESPECÍFICO"/>
    <s v="(en blanco)"/>
    <s v="99 - MULTIPROVINCIAL"/>
    <n v="300800000"/>
    <n v="10418373.030000001"/>
  </r>
  <r>
    <s v="2025"/>
    <x v="0"/>
    <x v="0"/>
    <x v="1"/>
    <x v="7"/>
    <s v="2 - Poder Ejecutivo"/>
    <x v="4"/>
    <x v="35"/>
    <s v="4 - SERVICIOS SOCIALES"/>
    <s v="4.4 - Educación"/>
    <s v="4.4.04 - Educación superior"/>
    <s v="2.6 - BIENES MUEBLES, INMUEBLES E INTANGIBLES"/>
    <s v="2.6.1 - MOBILIARIO Y EQUIPO"/>
    <s v="N"/>
    <s v="00 - N/A"/>
    <s v="10 - FONDO GENERAL"/>
    <s v="(en blanco)"/>
    <s v="99 - MULTIPROVINCIAL"/>
    <n v="2338001"/>
    <n v="485781.22000000003"/>
  </r>
  <r>
    <s v="2025"/>
    <x v="0"/>
    <x v="0"/>
    <x v="1"/>
    <x v="7"/>
    <s v="2 - Poder Ejecutivo"/>
    <x v="4"/>
    <x v="35"/>
    <s v="4 - SERVICIOS SOCIALES"/>
    <s v="4.4 - Educación"/>
    <s v="4.4.04 - Educación superior"/>
    <s v="2.6 - BIENES MUEBLES, INMUEBLES E INTANGIBLES"/>
    <s v="2.6.2 - MOBILIARIO Y EQUIPO DE AUDIO, AUDIOVISUAL, RECREATIVO Y EDUCACIONAL"/>
    <s v="N"/>
    <s v="00 - N/A"/>
    <s v="10 - FONDO GENERAL"/>
    <s v="(en blanco)"/>
    <s v="99 - MULTIPROVINCIAL"/>
    <n v="406080"/>
    <n v="0"/>
  </r>
  <r>
    <s v="2025"/>
    <x v="0"/>
    <x v="0"/>
    <x v="1"/>
    <x v="7"/>
    <s v="2 - Poder Ejecutivo"/>
    <x v="4"/>
    <x v="35"/>
    <s v="4 - SERVICIOS SOCIALES"/>
    <s v="4.4 - Educación"/>
    <s v="4.4.04 - Educación superior"/>
    <s v="2.6 - BIENES MUEBLES, INMUEBLES E INTANGIBLES"/>
    <s v="2.6.4 - VEHÍCULOS Y EQUIPO DE TRANSPORTE, TRACCIÓN Y ELEVACIÓN"/>
    <s v="N"/>
    <s v="00 - N/A"/>
    <s v="10 - FONDO GENERAL"/>
    <s v="(en blanco)"/>
    <s v="99 - MULTIPROVINCIAL"/>
    <n v="8728"/>
    <n v="0"/>
  </r>
  <r>
    <s v="2025"/>
    <x v="0"/>
    <x v="0"/>
    <x v="1"/>
    <x v="7"/>
    <s v="2 - Poder Ejecutivo"/>
    <x v="4"/>
    <x v="35"/>
    <s v="4 - SERVICIOS SOCIALES"/>
    <s v="4.4 - Educación"/>
    <s v="4.4.04 - Educación superior"/>
    <s v="2.6 - BIENES MUEBLES, INMUEBLES E INTANGIBLES"/>
    <s v="2.6.5 - MAQUINARIA, OTROS EQUIPOS Y HERRAMIENTAS"/>
    <s v="N"/>
    <s v="00 - N/A"/>
    <s v="10 - FONDO GENERAL"/>
    <s v="(en blanco)"/>
    <s v="99 - MULTIPROVINCIAL"/>
    <n v="2436536"/>
    <n v="298505"/>
  </r>
  <r>
    <s v="2025"/>
    <x v="0"/>
    <x v="0"/>
    <x v="1"/>
    <x v="7"/>
    <s v="2 - Poder Ejecutivo"/>
    <x v="4"/>
    <x v="35"/>
    <s v="4 - SERVICIOS SOCIALES"/>
    <s v="4.4 - Educación"/>
    <s v="4.4.04 - Educación superior"/>
    <s v="2.6 - BIENES MUEBLES, INMUEBLES E INTANGIBLES"/>
    <s v="2.6.6 - EQUIPOS DE DEFENSA Y SEGURIDAD"/>
    <s v="N"/>
    <s v="00 - N/A"/>
    <s v="10 - FONDO GENERAL"/>
    <s v="(en blanco)"/>
    <s v="99 - MULTIPROVINCIAL"/>
    <n v="1802450"/>
    <n v="0"/>
  </r>
  <r>
    <s v="2025"/>
    <x v="0"/>
    <x v="0"/>
    <x v="1"/>
    <x v="7"/>
    <s v="2 - Poder Ejecutivo"/>
    <x v="4"/>
    <x v="35"/>
    <s v="4 - SERVICIOS SOCIALES"/>
    <s v="4.4 - Educación"/>
    <s v="4.4.04 - Educación superior"/>
    <s v="2.6 - BIENES MUEBLES, INMUEBLES E INTANGIBLES"/>
    <s v="2.6.8 - BIENES INTANGIBLES"/>
    <s v="N"/>
    <s v="00 - N/A"/>
    <s v="10 - FONDO GENERAL"/>
    <s v="(en blanco)"/>
    <s v="99 - MULTIPROVINCIAL"/>
    <n v="0"/>
    <n v="0"/>
  </r>
  <r>
    <s v="2025"/>
    <x v="0"/>
    <x v="0"/>
    <x v="1"/>
    <x v="7"/>
    <s v="2 - Poder Ejecutivo"/>
    <x v="4"/>
    <x v="35"/>
    <s v="4 - SERVICIOS SOCIALES"/>
    <s v="4.4 - Educación"/>
    <s v="4.4.04 - Educación superior"/>
    <s v="2.6 - BIENES MUEBLES, INMUEBLES E INTANGIBLES"/>
    <s v="2.6.9 - EDIFICIOS, ESTRUCTURAS, TIERRAS, TERRENOS Y OBJETOS DE VALOR"/>
    <s v="N"/>
    <s v="00 - N/A"/>
    <s v="10 - FONDO GENERAL"/>
    <s v="(en blanco)"/>
    <s v="99 - MULTIPROVINCIAL"/>
    <n v="50150"/>
    <n v="0"/>
  </r>
  <r>
    <s v="2025"/>
    <x v="0"/>
    <x v="0"/>
    <x v="1"/>
    <x v="7"/>
    <s v="2 - Poder Ejecutivo"/>
    <x v="4"/>
    <x v="36"/>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143836.16"/>
  </r>
  <r>
    <s v="2025"/>
    <x v="0"/>
    <x v="0"/>
    <x v="1"/>
    <x v="7"/>
    <s v="2 - Poder Ejecutivo"/>
    <x v="4"/>
    <x v="36"/>
    <s v="1 - SERVICIOS  GENERALES"/>
    <s v="1.4 - Justicia, orden público y seguridad"/>
    <s v="1.4.05 - Servicios de migraciones"/>
    <s v="2.6 - BIENES MUEBLES, INMUEBLES E INTANGIBLES"/>
    <s v="2.6.1 - MOBILIARIO Y EQUIPO"/>
    <s v="N"/>
    <s v="00 - N/A"/>
    <s v="10 - FONDO GENERAL"/>
    <s v="(en blanco)"/>
    <s v="99 - MULTIPROVINCIAL"/>
    <n v="1318700"/>
    <n v="893014.22"/>
  </r>
  <r>
    <s v="2025"/>
    <x v="0"/>
    <x v="0"/>
    <x v="1"/>
    <x v="7"/>
    <s v="2 - Poder Ejecutivo"/>
    <x v="4"/>
    <x v="36"/>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r>
  <r>
    <s v="2025"/>
    <x v="0"/>
    <x v="0"/>
    <x v="1"/>
    <x v="7"/>
    <s v="2 - Poder Ejecutivo"/>
    <x v="4"/>
    <x v="36"/>
    <s v="1 - SERVICIOS  GENERALES"/>
    <s v="1.4 - Justicia, orden público y seguridad"/>
    <s v="1.4.05 - Servicios de migraciones"/>
    <s v="2.6 - BIENES MUEBLES, INMUEBLES E INTANGIBLES"/>
    <s v="2.6.5 - MAQUINARIA, OTROS EQUIPOS Y HERRAMIENTAS"/>
    <s v="N"/>
    <s v="00 - N/A"/>
    <s v="10 - FONDO GENERAL"/>
    <s v="(en blanco)"/>
    <s v="99 - MULTIPROVINCIAL"/>
    <n v="0"/>
    <n v="11928.33"/>
  </r>
  <r>
    <s v="2025"/>
    <x v="0"/>
    <x v="0"/>
    <x v="1"/>
    <x v="7"/>
    <s v="2 - Poder Ejecutivo"/>
    <x v="4"/>
    <x v="36"/>
    <s v="1 - SERVICIOS  GENERALES"/>
    <s v="1.4 - Justicia, orden público y seguridad"/>
    <s v="1.4.05 - Servicios de migraciones"/>
    <s v="2.6 - BIENES MUEBLES, INMUEBLES E INTANGIBLES"/>
    <s v="2.6.6 - EQUIPOS DE DEFENSA Y SEGURIDAD"/>
    <s v="N"/>
    <s v="00 - N/A"/>
    <s v="10 - FONDO GENERAL"/>
    <s v="(en blanco)"/>
    <s v="99 - MULTIPROVINCIAL"/>
    <n v="0"/>
    <n v="144671.29999999999"/>
  </r>
  <r>
    <s v="2025"/>
    <x v="0"/>
    <x v="0"/>
    <x v="1"/>
    <x v="7"/>
    <s v="2 - Poder Ejecutivo"/>
    <x v="4"/>
    <x v="36"/>
    <s v="1 - SERVICIOS  GENERALES"/>
    <s v="1.4 - Justicia, orden público y seguridad"/>
    <s v="1.4.05 - Servicios de migraciones"/>
    <s v="2.6 - BIENES MUEBLES, INMUEBLES E INTANGIBLES"/>
    <s v="2.6.8 - BIENES INTANGIBLES"/>
    <s v="N"/>
    <s v="00 - N/A"/>
    <s v="10 - FONDO GENERAL"/>
    <s v="(en blanco)"/>
    <s v="99 - MULTIPROVINCIAL"/>
    <n v="302136"/>
    <n v="0"/>
  </r>
  <r>
    <s v="2025"/>
    <x v="0"/>
    <x v="0"/>
    <x v="1"/>
    <x v="7"/>
    <s v="2 - Poder Ejecutivo"/>
    <x v="4"/>
    <x v="37"/>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1004383.22"/>
  </r>
  <r>
    <s v="2025"/>
    <x v="0"/>
    <x v="0"/>
    <x v="1"/>
    <x v="7"/>
    <s v="2 - Poder Ejecutivo"/>
    <x v="4"/>
    <x v="37"/>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109462.35"/>
  </r>
  <r>
    <s v="2025"/>
    <x v="0"/>
    <x v="0"/>
    <x v="1"/>
    <x v="7"/>
    <s v="2 - Poder Ejecutivo"/>
    <x v="4"/>
    <x v="37"/>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0"/>
  </r>
  <r>
    <s v="2025"/>
    <x v="0"/>
    <x v="0"/>
    <x v="1"/>
    <x v="7"/>
    <s v="2 - Poder Ejecutivo"/>
    <x v="4"/>
    <x v="38"/>
    <s v="1 - SERVICIOS  GENERALES"/>
    <s v="1.4 - Justicia, orden público y seguridad"/>
    <s v="1.4.01 - Servicios de seguridad interior"/>
    <s v="2.6 - BIENES MUEBLES, INMUEBLES E INTANGIBLES"/>
    <s v="2.6.1 - MOBILIARIO Y EQUIPO"/>
    <s v="N"/>
    <s v="00 - N/A"/>
    <s v="10 - FONDO GENERAL"/>
    <s v="(en blanco)"/>
    <s v="99 - MULTIPROVINCIAL"/>
    <n v="3487500"/>
    <n v="15951632.58"/>
  </r>
  <r>
    <s v="2025"/>
    <x v="0"/>
    <x v="0"/>
    <x v="1"/>
    <x v="7"/>
    <s v="2 - Poder Ejecutivo"/>
    <x v="4"/>
    <x v="38"/>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1129968"/>
  </r>
  <r>
    <s v="2025"/>
    <x v="0"/>
    <x v="0"/>
    <x v="1"/>
    <x v="7"/>
    <s v="2 - Poder Ejecutivo"/>
    <x v="4"/>
    <x v="38"/>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0"/>
  </r>
  <r>
    <s v="2025"/>
    <x v="0"/>
    <x v="0"/>
    <x v="1"/>
    <x v="7"/>
    <s v="2 - Poder Ejecutivo"/>
    <x v="4"/>
    <x v="38"/>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11262716.809999999"/>
  </r>
  <r>
    <s v="2025"/>
    <x v="0"/>
    <x v="0"/>
    <x v="1"/>
    <x v="7"/>
    <s v="2 - Poder Ejecutivo"/>
    <x v="4"/>
    <x v="38"/>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59831174.599999994"/>
  </r>
  <r>
    <s v="2025"/>
    <x v="0"/>
    <x v="0"/>
    <x v="1"/>
    <x v="7"/>
    <s v="2 - Poder Ejecutivo"/>
    <x v="4"/>
    <x v="38"/>
    <s v="1 - SERVICIOS  GENERALES"/>
    <s v="1.4 - Justicia, orden público y seguridad"/>
    <s v="1.4.01 - Servicios de seguridad interior"/>
    <s v="2.6 - BIENES MUEBLES, INMUEBLES E INTANGIBLES"/>
    <s v="2.6.8 - BIENES INTANGIBLES"/>
    <s v="N"/>
    <s v="00 - N/A"/>
    <s v="10 - FONDO GENERAL"/>
    <s v="(en blanco)"/>
    <s v="99 - MULTIPROVINCIAL"/>
    <n v="0"/>
    <n v="3800000"/>
  </r>
  <r>
    <s v="2025"/>
    <x v="0"/>
    <x v="0"/>
    <x v="1"/>
    <x v="7"/>
    <s v="2 - Poder Ejecutivo"/>
    <x v="4"/>
    <x v="39"/>
    <s v="1 - SERVICIOS  GENERALES"/>
    <s v="1.4 - Justicia, orden público y seguridad"/>
    <s v="1.4.02 - Servicios de protección contra incendios"/>
    <s v="2.6 - BIENES MUEBLES, INMUEBLES E INTANGIBLES"/>
    <s v="2.6.1 - MOBILIARIO Y EQUIPO"/>
    <s v="N"/>
    <s v="00 - N/A"/>
    <s v="10 - FONDO GENERAL"/>
    <s v="(en blanco)"/>
    <s v="32 - SANTO DOMINGO"/>
    <n v="250000"/>
    <n v="0"/>
  </r>
  <r>
    <s v="2025"/>
    <x v="0"/>
    <x v="0"/>
    <x v="1"/>
    <x v="7"/>
    <s v="2 - Poder Ejecutivo"/>
    <x v="4"/>
    <x v="39"/>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0"/>
  </r>
  <r>
    <s v="2025"/>
    <x v="0"/>
    <x v="0"/>
    <x v="1"/>
    <x v="7"/>
    <s v="2 - Poder Ejecutivo"/>
    <x v="4"/>
    <x v="39"/>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0"/>
  </r>
  <r>
    <s v="2025"/>
    <x v="0"/>
    <x v="0"/>
    <x v="1"/>
    <x v="7"/>
    <s v="2 - Poder Ejecutivo"/>
    <x v="4"/>
    <x v="40"/>
    <s v="2 - SERVICIOS ECONÓMICOS"/>
    <s v="2.6 - Transporte"/>
    <s v="2.6.01 - Transporte por carretera"/>
    <s v="2.6 - BIENES MUEBLES, INMUEBLES E INTANGIBLES"/>
    <s v="2.6.1 - MOBILIARIO Y EQUIPO"/>
    <s v="N"/>
    <s v="00 - N/A"/>
    <s v="10 - FONDO GENERAL"/>
    <s v="(en blanco)"/>
    <s v="99 - MULTIPROVINCIAL"/>
    <n v="3000000"/>
    <n v="3499957.7199999997"/>
  </r>
  <r>
    <s v="2025"/>
    <x v="0"/>
    <x v="0"/>
    <x v="1"/>
    <x v="7"/>
    <s v="2 - Poder Ejecutivo"/>
    <x v="4"/>
    <x v="40"/>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95837.24"/>
  </r>
  <r>
    <s v="2025"/>
    <x v="0"/>
    <x v="0"/>
    <x v="1"/>
    <x v="7"/>
    <s v="2 - Poder Ejecutivo"/>
    <x v="4"/>
    <x v="40"/>
    <s v="2 - SERVICIOS ECONÓMICOS"/>
    <s v="2.6 - Transporte"/>
    <s v="2.6.01 - Transporte por carretera"/>
    <s v="2.6 - BIENES MUEBLES, INMUEBLES E INTANGIBLES"/>
    <s v="2.6.5 - MAQUINARIA, OTROS EQUIPOS Y HERRAMIENTAS"/>
    <s v="N"/>
    <s v="00 - N/A"/>
    <s v="10 - FONDO GENERAL"/>
    <s v="(en blanco)"/>
    <s v="99 - MULTIPROVINCIAL"/>
    <n v="3000000"/>
    <n v="2162840.37"/>
  </r>
  <r>
    <s v="2025"/>
    <x v="0"/>
    <x v="0"/>
    <x v="1"/>
    <x v="7"/>
    <s v="2 - Poder Ejecutivo"/>
    <x v="4"/>
    <x v="40"/>
    <s v="2 - SERVICIOS ECONÓMICOS"/>
    <s v="2.6 - Transporte"/>
    <s v="2.6.01 - Transporte por carretera"/>
    <s v="2.6 - BIENES MUEBLES, INMUEBLES E INTANGIBLES"/>
    <s v="2.6.6 - EQUIPOS DE DEFENSA Y SEGURIDAD"/>
    <s v="N"/>
    <s v="00 - N/A"/>
    <s v="10 - FONDO GENERAL"/>
    <s v="(en blanco)"/>
    <s v="99 - MULTIPROVINCIAL"/>
    <n v="1500000"/>
    <n v="1857293.57"/>
  </r>
  <r>
    <s v="2025"/>
    <x v="0"/>
    <x v="0"/>
    <x v="1"/>
    <x v="7"/>
    <s v="2 - Poder Ejecutivo"/>
    <x v="4"/>
    <x v="41"/>
    <s v="1 - SERVICIOS  GENERALES"/>
    <s v="1.4 - Justicia, orden público y seguridad"/>
    <s v="1.4.02 - Servicios de protección contra incendios"/>
    <s v="2.6 - BIENES MUEBLES, INMUEBLES E INTANGIBLES"/>
    <s v="2.6.1 - MOBILIARIO Y EQUIPO"/>
    <s v="N"/>
    <s v="00 - N/A"/>
    <s v="10 - FONDO GENERAL"/>
    <s v="(en blanco)"/>
    <s v="32 - SANTO DOMINGO"/>
    <n v="395000"/>
    <n v="164754.67000000001"/>
  </r>
  <r>
    <s v="2025"/>
    <x v="0"/>
    <x v="0"/>
    <x v="1"/>
    <x v="7"/>
    <s v="2 - Poder Ejecutivo"/>
    <x v="4"/>
    <x v="41"/>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36875.08"/>
  </r>
  <r>
    <s v="2025"/>
    <x v="0"/>
    <x v="0"/>
    <x v="1"/>
    <x v="7"/>
    <s v="2 - Poder Ejecutivo"/>
    <x v="4"/>
    <x v="41"/>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194550.28"/>
  </r>
  <r>
    <s v="2025"/>
    <x v="0"/>
    <x v="0"/>
    <x v="1"/>
    <x v="7"/>
    <s v="2 - Poder Ejecutivo"/>
    <x v="4"/>
    <x v="42"/>
    <s v="1 - SERVICIOS  GENERALES"/>
    <s v="1.4 - Justicia, orden público y seguridad"/>
    <s v="1.4.02 - Servicios de protección contra incendios"/>
    <s v="2.6 - BIENES MUEBLES, INMUEBLES E INTANGIBLES"/>
    <s v="2.6.1 - MOBILIARIO Y EQUIPO"/>
    <s v="N"/>
    <s v="00 - N/A"/>
    <s v="10 - FONDO GENERAL"/>
    <s v="(en blanco)"/>
    <s v="32 - SANTO DOMINGO"/>
    <n v="310000"/>
    <n v="2773"/>
  </r>
  <r>
    <s v="2025"/>
    <x v="0"/>
    <x v="0"/>
    <x v="1"/>
    <x v="7"/>
    <s v="2 - Poder Ejecutivo"/>
    <x v="4"/>
    <x v="42"/>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29264"/>
  </r>
  <r>
    <s v="2025"/>
    <x v="0"/>
    <x v="0"/>
    <x v="1"/>
    <x v="7"/>
    <s v="2 - Poder Ejecutivo"/>
    <x v="4"/>
    <x v="42"/>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129296.14"/>
  </r>
  <r>
    <s v="2025"/>
    <x v="0"/>
    <x v="0"/>
    <x v="1"/>
    <x v="7"/>
    <s v="2 - Poder Ejecutivo"/>
    <x v="4"/>
    <x v="43"/>
    <s v="4 - SERVICIOS SOCIALES"/>
    <s v="4.5 - Protección social"/>
    <s v="4.5.01 - Edad avanzada, pensiones (por edad o incapacidad)"/>
    <s v="2.6 - BIENES MUEBLES, INMUEBLES E INTANGIBLES"/>
    <s v="2.6.1 - MOBILIARIO Y EQUIPO"/>
    <s v="N"/>
    <s v="00 - N/A"/>
    <s v="10 - FONDO GENERAL"/>
    <s v="(en blanco)"/>
    <s v="99 - MULTIPROVINCIAL"/>
    <n v="1000000"/>
    <n v="0"/>
  </r>
  <r>
    <s v="2025"/>
    <x v="0"/>
    <x v="0"/>
    <x v="1"/>
    <x v="7"/>
    <s v="2 - Poder Ejecutivo"/>
    <x v="4"/>
    <x v="43"/>
    <s v="4 - SERVICIOS SOCIALES"/>
    <s v="4.5 - Protección social"/>
    <s v="4.5.01 - Edad avanzada, pensiones (por edad o incapacidad)"/>
    <s v="2.6 - BIENES MUEBLES, INMUEBLES E INTANGIBLES"/>
    <s v="2.6.2 - MOBILIARIO Y EQUIPO DE AUDIO, AUDIOVISUAL, RECREATIVO Y EDUCACIONAL"/>
    <s v="N"/>
    <s v="00 - N/A"/>
    <s v="10 - FONDO GENERAL"/>
    <s v="(en blanco)"/>
    <s v="99 - MULTIPROVINCIAL"/>
    <n v="0"/>
    <n v="0"/>
  </r>
  <r>
    <s v="2025"/>
    <x v="0"/>
    <x v="0"/>
    <x v="1"/>
    <x v="7"/>
    <s v="2 - Poder Ejecutivo"/>
    <x v="4"/>
    <x v="43"/>
    <s v="4 - SERVICIOS SOCIALES"/>
    <s v="4.5 - Protección social"/>
    <s v="4.5.01 - Edad avanzada, pensiones (por edad o incapacidad)"/>
    <s v="2.6 - BIENES MUEBLES, INMUEBLES E INTANGIBLES"/>
    <s v="2.6.3 - EQUIPO E INSTRUMENTAL, CIENTÍFICO Y LABORATORIO"/>
    <s v="N"/>
    <s v="00 - N/A"/>
    <s v="10 - FONDO GENERAL"/>
    <s v="(en blanco)"/>
    <s v="99 - MULTIPROVINCIAL"/>
    <n v="0"/>
    <n v="95877.91"/>
  </r>
  <r>
    <s v="2025"/>
    <x v="0"/>
    <x v="0"/>
    <x v="1"/>
    <x v="7"/>
    <s v="2 - Poder Ejecutivo"/>
    <x v="4"/>
    <x v="43"/>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3512725"/>
  </r>
  <r>
    <s v="2025"/>
    <x v="0"/>
    <x v="0"/>
    <x v="1"/>
    <x v="7"/>
    <s v="2 - Poder Ejecutivo"/>
    <x v="4"/>
    <x v="43"/>
    <s v="4 - SERVICIOS SOCIALES"/>
    <s v="4.5 - Protección social"/>
    <s v="4.5.01 - Edad avanzada, pensiones (por edad o incapacidad)"/>
    <s v="2.6 - BIENES MUEBLES, INMUEBLES E INTANGIBLES"/>
    <s v="2.6.5 - MAQUINARIA, OTROS EQUIPOS Y HERRAMIENTAS"/>
    <s v="N"/>
    <s v="00 - N/A"/>
    <s v="10 - FONDO GENERAL"/>
    <s v="(en blanco)"/>
    <s v="99 - MULTIPROVINCIAL"/>
    <n v="0"/>
    <n v="29264"/>
  </r>
  <r>
    <s v="2025"/>
    <x v="0"/>
    <x v="0"/>
    <x v="1"/>
    <x v="7"/>
    <s v="2 - Poder Ejecutivo"/>
    <x v="4"/>
    <x v="43"/>
    <s v="4 - SERVICIOS SOCIALES"/>
    <s v="4.5 - Protección social"/>
    <s v="4.5.01 - Edad avanzada, pensiones (por edad o incapacidad)"/>
    <s v="2.6 - BIENES MUEBLES, INMUEBLES E INTANGIBLES"/>
    <s v="2.6.6 - EQUIPOS DE DEFENSA Y SEGURIDAD"/>
    <s v="N"/>
    <s v="00 - N/A"/>
    <s v="10 - FONDO GENERAL"/>
    <s v="(en blanco)"/>
    <s v="99 - MULTIPROVINCIAL"/>
    <n v="0"/>
    <n v="0"/>
  </r>
  <r>
    <s v="2025"/>
    <x v="0"/>
    <x v="0"/>
    <x v="1"/>
    <x v="7"/>
    <s v="2 - Poder Ejecutivo"/>
    <x v="4"/>
    <x v="44"/>
    <s v="1 - SERVICIOS  GENERALES"/>
    <s v="1.4 - Justicia, orden público y seguridad"/>
    <s v="1.4.02 - Servicios de protección contra incendios"/>
    <s v="2.6 - BIENES MUEBLES, INMUEBLES E INTANGIBLES"/>
    <s v="2.6.1 - MOBILIARIO Y EQUIPO"/>
    <s v="N"/>
    <s v="00 - N/A"/>
    <s v="10 - FONDO GENERAL"/>
    <s v="(en blanco)"/>
    <s v="32 - SANTO DOMINGO"/>
    <n v="60000"/>
    <n v="59612.619999999995"/>
  </r>
  <r>
    <s v="2025"/>
    <x v="0"/>
    <x v="0"/>
    <x v="1"/>
    <x v="7"/>
    <s v="2 - Poder Ejecutivo"/>
    <x v="4"/>
    <x v="45"/>
    <s v="4 - SERVICIOS SOCIALES"/>
    <s v="4.2 - Salud"/>
    <s v="4.2.02 - Servicios hospitalarios"/>
    <s v="2.6 - BIENES MUEBLES, INMUEBLES E INTANGIBLES"/>
    <s v="2.6.1 - MOBILIARIO Y EQUIPO"/>
    <s v="N"/>
    <s v="00 - N/A"/>
    <s v="20 - FONDOS CON DESTINO ESPECÍFICO"/>
    <s v="(en blanco)"/>
    <s v="99 - MULTIPROVINCIAL"/>
    <n v="0"/>
    <n v="346690.61"/>
  </r>
  <r>
    <s v="2025"/>
    <x v="0"/>
    <x v="0"/>
    <x v="1"/>
    <x v="7"/>
    <s v="2 - Poder Ejecutivo"/>
    <x v="4"/>
    <x v="45"/>
    <s v="4 - SERVICIOS SOCIALES"/>
    <s v="4.2 - Salud"/>
    <s v="4.2.02 - Servicios hospitalarios"/>
    <s v="2.6 - BIENES MUEBLES, INMUEBLES E INTANGIBLES"/>
    <s v="2.6.3 - EQUIPO E INSTRUMENTAL, CIENTÍFICO Y LABORATORIO"/>
    <s v="N"/>
    <s v="00 - N/A"/>
    <s v="10 - FONDO GENERAL"/>
    <s v="(en blanco)"/>
    <s v="99 - MULTIPROVINCIAL"/>
    <n v="0"/>
    <n v="63720"/>
  </r>
  <r>
    <s v="2025"/>
    <x v="0"/>
    <x v="0"/>
    <x v="1"/>
    <x v="7"/>
    <s v="2 - Poder Ejecutivo"/>
    <x v="4"/>
    <x v="45"/>
    <s v="4 - SERVICIOS SOCIALES"/>
    <s v="4.2 - Salud"/>
    <s v="4.2.02 - Servicios hospitalarios"/>
    <s v="2.6 - BIENES MUEBLES, INMUEBLES E INTANGIBLES"/>
    <s v="2.6.3 - EQUIPO E INSTRUMENTAL, CIENTÍFICO Y LABORATORIO"/>
    <s v="N"/>
    <s v="00 - N/A"/>
    <s v="20 - FONDOS CON DESTINO ESPECÍFICO"/>
    <s v="(en blanco)"/>
    <s v="99 - MULTIPROVINCIAL"/>
    <n v="0"/>
    <n v="6989044"/>
  </r>
  <r>
    <s v="2025"/>
    <x v="0"/>
    <x v="0"/>
    <x v="1"/>
    <x v="7"/>
    <s v="2 - Poder Ejecutivo"/>
    <x v="4"/>
    <x v="45"/>
    <s v="4 - SERVICIOS SOCIALES"/>
    <s v="4.2 - Salud"/>
    <s v="4.2.02 - Servicios hospitalarios"/>
    <s v="2.6 - BIENES MUEBLES, INMUEBLES E INTANGIBLES"/>
    <s v="2.6.5 - MAQUINARIA, OTROS EQUIPOS Y HERRAMIENTAS"/>
    <s v="N"/>
    <s v="00 - N/A"/>
    <s v="20 - FONDOS CON DESTINO ESPECÍFICO"/>
    <s v="(en blanco)"/>
    <s v="99 - MULTIPROVINCIAL"/>
    <n v="0"/>
    <n v="570530"/>
  </r>
  <r>
    <s v="2025"/>
    <x v="0"/>
    <x v="0"/>
    <x v="1"/>
    <x v="7"/>
    <s v="2 - Poder Ejecutivo"/>
    <x v="4"/>
    <x v="46"/>
    <s v="4 - SERVICIOS SOCIALES"/>
    <s v="4.5 - Protección social"/>
    <s v="4.5.01 - Edad avanzada, pensiones (por edad o incapacidad)"/>
    <s v="2.6 - BIENES MUEBLES, INMUEBLES E INTANGIBLES"/>
    <s v="2.6.1 - MOBILIARIO Y EQUIPO"/>
    <s v="N"/>
    <s v="00 - N/A"/>
    <s v="10 - FONDO GENERAL"/>
    <s v="(en blanco)"/>
    <s v="99 - MULTIPROVINCIAL"/>
    <n v="752700"/>
    <n v="332269.63"/>
  </r>
  <r>
    <s v="2025"/>
    <x v="0"/>
    <x v="0"/>
    <x v="1"/>
    <x v="7"/>
    <s v="2 - Poder Ejecutivo"/>
    <x v="4"/>
    <x v="46"/>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0"/>
  </r>
  <r>
    <s v="2025"/>
    <x v="0"/>
    <x v="0"/>
    <x v="1"/>
    <x v="7"/>
    <s v="2 - Poder Ejecutivo"/>
    <x v="4"/>
    <x v="47"/>
    <s v="1 - SERVICIOS  GENERALES"/>
    <s v="1.4 - Justicia, orden público y seguridad"/>
    <s v="1.4.02 - Servicios de protección contra incendios"/>
    <s v="2.6 - BIENES MUEBLES, INMUEBLES E INTANGIBLES"/>
    <s v="2.6.1 - MOBILIARIO Y EQUIPO"/>
    <s v="N"/>
    <s v="00 - N/A"/>
    <s v="10 - FONDO GENERAL"/>
    <s v="(en blanco)"/>
    <s v="32 - SANTO DOMINGO"/>
    <n v="446583"/>
    <n v="164100"/>
  </r>
  <r>
    <s v="2025"/>
    <x v="0"/>
    <x v="0"/>
    <x v="1"/>
    <x v="7"/>
    <s v="2 - Poder Ejecutivo"/>
    <x v="4"/>
    <x v="47"/>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80799.98"/>
  </r>
  <r>
    <s v="2025"/>
    <x v="0"/>
    <x v="0"/>
    <x v="1"/>
    <x v="7"/>
    <s v="2 - Poder Ejecutivo"/>
    <x v="4"/>
    <x v="48"/>
    <s v="1 - SERVICIOS  GENERALES"/>
    <s v="1.4 - Justicia, orden público y seguridad"/>
    <s v="1.4.02 - Servicios de protección contra incendios"/>
    <s v="2.6 - BIENES MUEBLES, INMUEBLES E INTANGIBLES"/>
    <s v="2.6.1 - MOBILIARIO Y EQUIPO"/>
    <s v="N"/>
    <s v="00 - N/A"/>
    <s v="10 - FONDO GENERAL"/>
    <s v="(en blanco)"/>
    <s v="32 - SANTO DOMINGO"/>
    <n v="220000"/>
    <n v="189936.16"/>
  </r>
  <r>
    <s v="2025"/>
    <x v="0"/>
    <x v="0"/>
    <x v="1"/>
    <x v="7"/>
    <s v="2 - Poder Ejecutivo"/>
    <x v="4"/>
    <x v="48"/>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r>
  <r>
    <s v="2025"/>
    <x v="0"/>
    <x v="0"/>
    <x v="1"/>
    <x v="7"/>
    <s v="2 - Poder Ejecutivo"/>
    <x v="4"/>
    <x v="48"/>
    <s v="1 - SERVICIOS  GENERALES"/>
    <s v="1.4 - Justicia, orden público y seguridad"/>
    <s v="1.4.02 - Servicios de protección contra incendios"/>
    <s v="2.6 - BIENES MUEBLES, INMUEBLES E INTANGIBLES"/>
    <s v="2.6.3 - EQUIPO E INSTRUMENTAL, CIENTÍFICO Y LABORATORIO"/>
    <s v="N"/>
    <s v="00 - N/A"/>
    <s v="10 - FONDO GENERAL"/>
    <s v="(en blanco)"/>
    <s v="32 - SANTO DOMINGO"/>
    <n v="0"/>
    <n v="5480"/>
  </r>
  <r>
    <s v="2025"/>
    <x v="0"/>
    <x v="0"/>
    <x v="1"/>
    <x v="7"/>
    <s v="2 - Poder Ejecutivo"/>
    <x v="4"/>
    <x v="48"/>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32 - SANTO DOMINGO"/>
    <n v="0"/>
    <n v="3751.38"/>
  </r>
  <r>
    <s v="2025"/>
    <x v="0"/>
    <x v="0"/>
    <x v="1"/>
    <x v="7"/>
    <s v="2 - Poder Ejecutivo"/>
    <x v="4"/>
    <x v="48"/>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15091.99"/>
  </r>
  <r>
    <s v="2025"/>
    <x v="0"/>
    <x v="0"/>
    <x v="1"/>
    <x v="7"/>
    <s v="2 - Poder Ejecutivo"/>
    <x v="4"/>
    <x v="48"/>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0"/>
  </r>
  <r>
    <s v="2025"/>
    <x v="0"/>
    <x v="0"/>
    <x v="1"/>
    <x v="7"/>
    <s v="2 - Poder Ejecutivo"/>
    <x v="5"/>
    <x v="49"/>
    <s v="1 - SERVICIOS  GENERALES"/>
    <s v="1.3 - Defensa nacional"/>
    <s v="1.3.01 - Defensa militar"/>
    <s v="2.6 - BIENES MUEBLES, INMUEBLES E INTANGIBLES"/>
    <s v="2.6.1 - MOBILIARIO Y EQUIPO"/>
    <s v="N"/>
    <s v="00 - N/A"/>
    <s v="10 - FONDO GENERAL"/>
    <s v="(en blanco)"/>
    <s v="99 - MULTIPROVINCIAL"/>
    <n v="16914900"/>
    <n v="3527402.6100000003"/>
  </r>
  <r>
    <s v="2025"/>
    <x v="0"/>
    <x v="0"/>
    <x v="1"/>
    <x v="7"/>
    <s v="2 - Poder Ejecutivo"/>
    <x v="5"/>
    <x v="49"/>
    <s v="1 - SERVICIOS  GENERALES"/>
    <s v="1.3 - Defensa nacional"/>
    <s v="1.3.01 - Defensa militar"/>
    <s v="2.6 - BIENES MUEBLES, INMUEBLES E INTANGIBLES"/>
    <s v="2.6.1 - MOBILIARIO Y EQUIPO"/>
    <s v="N"/>
    <s v="00 - N/A"/>
    <s v="20 - FONDOS CON DESTINO ESPECÍFICO"/>
    <s v="(en blanco)"/>
    <s v="99 - MULTIPROVINCIAL"/>
    <n v="1156618"/>
    <n v="247771.68"/>
  </r>
  <r>
    <s v="2025"/>
    <x v="0"/>
    <x v="0"/>
    <x v="1"/>
    <x v="7"/>
    <s v="2 - Poder Ejecutivo"/>
    <x v="5"/>
    <x v="49"/>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585280"/>
  </r>
  <r>
    <s v="2025"/>
    <x v="0"/>
    <x v="0"/>
    <x v="1"/>
    <x v="7"/>
    <s v="2 - Poder Ejecutivo"/>
    <x v="5"/>
    <x v="49"/>
    <s v="1 - SERVICIOS  GENERALES"/>
    <s v="1.3 - Defensa nacional"/>
    <s v="1.3.01 - Defensa militar"/>
    <s v="2.6 - BIENES MUEBLES, INMUEBLES E INTANGIBLES"/>
    <s v="2.6.3 - EQUIPO E INSTRUMENTAL, CIENTÍFICO Y LABORATORIO"/>
    <s v="N"/>
    <s v="00 - N/A"/>
    <s v="10 - FONDO GENERAL"/>
    <s v="(en blanco)"/>
    <s v="99 - MULTIPROVINCIAL"/>
    <n v="2000000"/>
    <n v="318859.60000000003"/>
  </r>
  <r>
    <s v="2025"/>
    <x v="0"/>
    <x v="0"/>
    <x v="1"/>
    <x v="7"/>
    <s v="2 - Poder Ejecutivo"/>
    <x v="5"/>
    <x v="49"/>
    <s v="1 - SERVICIOS  GENERALES"/>
    <s v="1.3 - Defensa nacional"/>
    <s v="1.3.01 - Defensa militar"/>
    <s v="2.6 - BIENES MUEBLES, INMUEBLES E INTANGIBLES"/>
    <s v="2.6.4 - VEHÍCULOS Y EQUIPO DE TRANSPORTE, TRACCIÓN Y ELEVACIÓN"/>
    <s v="N"/>
    <s v="00 - N/A"/>
    <s v="10 - FONDO GENERAL"/>
    <s v="(en blanco)"/>
    <s v="99 - MULTIPROVINCIAL"/>
    <n v="0"/>
    <n v="66699.5"/>
  </r>
  <r>
    <s v="2025"/>
    <x v="0"/>
    <x v="0"/>
    <x v="1"/>
    <x v="7"/>
    <s v="2 - Poder Ejecutivo"/>
    <x v="5"/>
    <x v="49"/>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5526240"/>
  </r>
  <r>
    <s v="2025"/>
    <x v="0"/>
    <x v="0"/>
    <x v="1"/>
    <x v="7"/>
    <s v="2 - Poder Ejecutivo"/>
    <x v="5"/>
    <x v="49"/>
    <s v="1 - SERVICIOS  GENERALES"/>
    <s v="1.3 - Defensa nacional"/>
    <s v="1.3.01 - Defensa militar"/>
    <s v="2.6 - BIENES MUEBLES, INMUEBLES E INTANGIBLES"/>
    <s v="2.6.5 - MAQUINARIA, OTROS EQUIPOS Y HERRAMIENTAS"/>
    <s v="N"/>
    <s v="00 - N/A"/>
    <s v="10 - FONDO GENERAL"/>
    <s v="(en blanco)"/>
    <s v="99 - MULTIPROVINCIAL"/>
    <n v="13671500"/>
    <n v="2377314.7699999996"/>
  </r>
  <r>
    <s v="2025"/>
    <x v="0"/>
    <x v="0"/>
    <x v="1"/>
    <x v="7"/>
    <s v="2 - Poder Ejecutivo"/>
    <x v="5"/>
    <x v="49"/>
    <s v="1 - SERVICIOS  GENERALES"/>
    <s v="1.3 - Defensa nacional"/>
    <s v="1.3.01 - Defensa militar"/>
    <s v="2.6 - BIENES MUEBLES, INMUEBLES E INTANGIBLES"/>
    <s v="2.6.5 - MAQUINARIA, OTROS EQUIPOS Y HERRAMIENTAS"/>
    <s v="N"/>
    <s v="00 - N/A"/>
    <s v="20 - FONDOS CON DESTINO ESPECÍFICO"/>
    <s v="(en blanco)"/>
    <s v="99 - MULTIPROVINCIAL"/>
    <n v="250000"/>
    <n v="0"/>
  </r>
  <r>
    <s v="2025"/>
    <x v="0"/>
    <x v="0"/>
    <x v="1"/>
    <x v="7"/>
    <s v="2 - Poder Ejecutivo"/>
    <x v="5"/>
    <x v="49"/>
    <s v="1 - SERVICIOS  GENERALES"/>
    <s v="1.3 - Defensa nacional"/>
    <s v="1.3.01 - Defensa militar"/>
    <s v="2.6 - BIENES MUEBLES, INMUEBLES E INTANGIBLES"/>
    <s v="2.6.6 - EQUIPOS DE DEFENSA Y SEGURIDAD"/>
    <s v="N"/>
    <s v="00 - N/A"/>
    <s v="10 - FONDO GENERAL"/>
    <s v="(en blanco)"/>
    <s v="99 - MULTIPROVINCIAL"/>
    <n v="4500000"/>
    <n v="0"/>
  </r>
  <r>
    <s v="2025"/>
    <x v="0"/>
    <x v="0"/>
    <x v="1"/>
    <x v="7"/>
    <s v="2 - Poder Ejecutivo"/>
    <x v="5"/>
    <x v="49"/>
    <s v="1 - SERVICIOS  GENERALES"/>
    <s v="1.3 - Defensa nacional"/>
    <s v="1.3.01 - Defensa militar"/>
    <s v="2.7 - OBRAS"/>
    <s v="2.7.1 - OBRAS EN EDIFICACIONES"/>
    <s v="N"/>
    <s v="00 - N/A"/>
    <s v="10 - FONDO GENERAL"/>
    <s v="(en blanco)"/>
    <s v="99 - MULTIPROVINCIAL"/>
    <n v="0"/>
    <n v="31971006.879999999"/>
  </r>
  <r>
    <s v="2025"/>
    <x v="0"/>
    <x v="0"/>
    <x v="1"/>
    <x v="7"/>
    <s v="2 - Poder Ejecutivo"/>
    <x v="5"/>
    <x v="49"/>
    <s v="4 - SERVICIOS SOCIALES"/>
    <s v="4.4 - Educación"/>
    <s v="4.4.08 - Enseñanza y capacitación para defensa y seguridad"/>
    <s v="2.6 - BIENES MUEBLES, INMUEBLES E INTANGIBLES"/>
    <s v="2.6.1 - MOBILIARIO Y EQUIPO"/>
    <s v="N"/>
    <s v="00 - N/A"/>
    <s v="10 - FONDO GENERAL"/>
    <s v="(en blanco)"/>
    <s v="99 - MULTIPROVINCIAL"/>
    <n v="8435100"/>
    <n v="0"/>
  </r>
  <r>
    <s v="2025"/>
    <x v="0"/>
    <x v="0"/>
    <x v="1"/>
    <x v="7"/>
    <s v="2 - Poder Ejecutivo"/>
    <x v="5"/>
    <x v="50"/>
    <s v="1 - SERVICIOS  GENERALES"/>
    <s v="1.3 - Defensa nacional"/>
    <s v="1.3.01 - Defensa militar"/>
    <s v="2.6 - BIENES MUEBLES, INMUEBLES E INTANGIBLES"/>
    <s v="2.6.1 - MOBILIARIO Y EQUIPO"/>
    <s v="N"/>
    <s v="00 - N/A"/>
    <s v="10 - FONDO GENERAL"/>
    <s v="(en blanco)"/>
    <s v="99 - MULTIPROVINCIAL"/>
    <n v="11170258"/>
    <n v="15984662.32"/>
  </r>
  <r>
    <s v="2025"/>
    <x v="0"/>
    <x v="0"/>
    <x v="1"/>
    <x v="7"/>
    <s v="2 - Poder Ejecutivo"/>
    <x v="5"/>
    <x v="50"/>
    <s v="1 - SERVICIOS  GENERALES"/>
    <s v="1.3 - Defensa nacional"/>
    <s v="1.3.01 - Defensa militar"/>
    <s v="2.6 - BIENES MUEBLES, INMUEBLES E INTANGIBLES"/>
    <s v="2.6.1 - MOBILIARIO Y EQUIPO"/>
    <s v="N"/>
    <s v="00 - N/A"/>
    <s v="20 - FONDOS CON DESTINO ESPECÍFICO"/>
    <s v="(en blanco)"/>
    <s v="01 - DISTRITO NACIONAL"/>
    <n v="0"/>
    <n v="622163.18999999994"/>
  </r>
  <r>
    <s v="2025"/>
    <x v="0"/>
    <x v="0"/>
    <x v="1"/>
    <x v="7"/>
    <s v="2 - Poder Ejecutivo"/>
    <x v="5"/>
    <x v="50"/>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82600"/>
  </r>
  <r>
    <s v="2025"/>
    <x v="0"/>
    <x v="0"/>
    <x v="1"/>
    <x v="7"/>
    <s v="2 - Poder Ejecutivo"/>
    <x v="5"/>
    <x v="50"/>
    <s v="1 - SERVICIOS  GENERALES"/>
    <s v="1.3 - Defensa nacional"/>
    <s v="1.3.01 - Defensa militar"/>
    <s v="2.6 - BIENES MUEBLES, INMUEBLES E INTANGIBLES"/>
    <s v="2.6.2 - MOBILIARIO Y EQUIPO DE AUDIO, AUDIOVISUAL, RECREATIVO Y EDUCACIONAL"/>
    <s v="N"/>
    <s v="00 - N/A"/>
    <s v="20 - FONDOS CON DESTINO ESPECÍFICO"/>
    <s v="(en blanco)"/>
    <s v="01 - DISTRITO NACIONAL"/>
    <n v="0"/>
    <n v="0"/>
  </r>
  <r>
    <s v="2025"/>
    <x v="0"/>
    <x v="0"/>
    <x v="1"/>
    <x v="7"/>
    <s v="2 - Poder Ejecutivo"/>
    <x v="5"/>
    <x v="50"/>
    <s v="1 - SERVICIOS  GENERALES"/>
    <s v="1.3 - Defensa nacional"/>
    <s v="1.3.01 - Defensa militar"/>
    <s v="2.6 - BIENES MUEBLES, INMUEBLES E INTANGIBLES"/>
    <s v="2.6.3 - EQUIPO E INSTRUMENTAL, CIENTÍFICO Y LABORATORIO"/>
    <s v="N"/>
    <s v="00 - N/A"/>
    <s v="10 - FONDO GENERAL"/>
    <s v="(en blanco)"/>
    <s v="99 - MULTIPROVINCIAL"/>
    <n v="500000"/>
    <n v="20001"/>
  </r>
  <r>
    <s v="2025"/>
    <x v="0"/>
    <x v="0"/>
    <x v="1"/>
    <x v="7"/>
    <s v="2 - Poder Ejecutivo"/>
    <x v="5"/>
    <x v="50"/>
    <s v="1 - SERVICIOS  GENERALES"/>
    <s v="1.3 - Defensa nacional"/>
    <s v="1.3.01 - Defensa militar"/>
    <s v="2.6 - BIENES MUEBLES, INMUEBLES E INTANGIBLES"/>
    <s v="2.6.4 - VEHÍCULOS Y EQUIPO DE TRANSPORTE, TRACCIÓN Y ELEVACIÓN"/>
    <s v="N"/>
    <s v="00 - N/A"/>
    <s v="10 - FONDO GENERAL"/>
    <s v="(en blanco)"/>
    <s v="99 - MULTIPROVINCIAL"/>
    <n v="125935209"/>
    <n v="36731000"/>
  </r>
  <r>
    <s v="2025"/>
    <x v="0"/>
    <x v="0"/>
    <x v="1"/>
    <x v="7"/>
    <s v="2 - Poder Ejecutivo"/>
    <x v="5"/>
    <x v="50"/>
    <s v="1 - SERVICIOS  GENERALES"/>
    <s v="1.3 - Defensa nacional"/>
    <s v="1.3.01 - Defensa militar"/>
    <s v="2.6 - BIENES MUEBLES, INMUEBLES E INTANGIBLES"/>
    <s v="2.6.5 - MAQUINARIA, OTROS EQUIPOS Y HERRAMIENTAS"/>
    <s v="N"/>
    <s v="00 - N/A"/>
    <s v="10 - FONDO GENERAL"/>
    <s v="(en blanco)"/>
    <s v="99 - MULTIPROVINCIAL"/>
    <n v="1500006"/>
    <n v="10568947.579999998"/>
  </r>
  <r>
    <s v="2025"/>
    <x v="0"/>
    <x v="0"/>
    <x v="1"/>
    <x v="7"/>
    <s v="2 - Poder Ejecutivo"/>
    <x v="5"/>
    <x v="50"/>
    <s v="1 - SERVICIOS  GENERALES"/>
    <s v="1.3 - Defensa nacional"/>
    <s v="1.3.01 - Defensa militar"/>
    <s v="2.6 - BIENES MUEBLES, INMUEBLES E INTANGIBLES"/>
    <s v="2.6.5 - MAQUINARIA, OTROS EQUIPOS Y HERRAMIENTAS"/>
    <s v="N"/>
    <s v="00 - N/A"/>
    <s v="20 - FONDOS CON DESTINO ESPECÍFICO"/>
    <s v="(en blanco)"/>
    <s v="01 - DISTRITO NACIONAL"/>
    <n v="0"/>
    <n v="790340.4"/>
  </r>
  <r>
    <s v="2025"/>
    <x v="0"/>
    <x v="0"/>
    <x v="1"/>
    <x v="7"/>
    <s v="2 - Poder Ejecutivo"/>
    <x v="5"/>
    <x v="50"/>
    <s v="1 - SERVICIOS  GENERALES"/>
    <s v="1.3 - Defensa nacional"/>
    <s v="1.3.01 - Defensa militar"/>
    <s v="2.6 - BIENES MUEBLES, INMUEBLES E INTANGIBLES"/>
    <s v="2.6.6 - EQUIPOS DE DEFENSA Y SEGURIDAD"/>
    <s v="N"/>
    <s v="00 - N/A"/>
    <s v="10 - FONDO GENERAL"/>
    <s v="(en blanco)"/>
    <s v="99 - MULTIPROVINCIAL"/>
    <n v="1139996"/>
    <n v="0"/>
  </r>
  <r>
    <s v="2025"/>
    <x v="0"/>
    <x v="0"/>
    <x v="1"/>
    <x v="7"/>
    <s v="2 - Poder Ejecutivo"/>
    <x v="5"/>
    <x v="50"/>
    <s v="1 - SERVICIOS  GENERALES"/>
    <s v="1.3 - Defensa nacional"/>
    <s v="1.3.01 - Defensa militar"/>
    <s v="2.6 - BIENES MUEBLES, INMUEBLES E INTANGIBLES"/>
    <s v="2.6.9 - EDIFICIOS, ESTRUCTURAS, TIERRAS, TERRENOS Y OBJETOS DE VALOR"/>
    <s v="N"/>
    <s v="00 - N/A"/>
    <s v="20 - FONDOS CON DESTINO ESPECÍFICO"/>
    <s v="(en blanco)"/>
    <s v="01 - DISTRITO NACIONAL"/>
    <n v="0"/>
    <n v="59717.94"/>
  </r>
  <r>
    <s v="2025"/>
    <x v="0"/>
    <x v="0"/>
    <x v="1"/>
    <x v="7"/>
    <s v="2 - Poder Ejecutivo"/>
    <x v="5"/>
    <x v="50"/>
    <s v="1 - SERVICIOS  GENERALES"/>
    <s v="1.3 - Defensa nacional"/>
    <s v="1.3.01 - Defensa militar"/>
    <s v="2.7 - OBRAS"/>
    <s v="2.7.1 - OBRAS EN EDIFICACIONES"/>
    <s v="N"/>
    <s v="00 - N/A"/>
    <s v="10 - FONDO GENERAL"/>
    <s v="(en blanco)"/>
    <s v="99 - MULTIPROVINCIAL"/>
    <n v="0"/>
    <n v="6031064.79"/>
  </r>
  <r>
    <s v="2025"/>
    <x v="0"/>
    <x v="0"/>
    <x v="1"/>
    <x v="7"/>
    <s v="2 - Poder Ejecutivo"/>
    <x v="5"/>
    <x v="50"/>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x v="5"/>
    <x v="51"/>
    <s v="1 - SERVICIOS  GENERALES"/>
    <s v="1.3 - Defensa nacional"/>
    <s v="1.3.01 - Defensa militar"/>
    <s v="2.6 - BIENES MUEBLES, INMUEBLES E INTANGIBLES"/>
    <s v="2.6.1 - MOBILIARIO Y EQUIPO"/>
    <s v="N"/>
    <s v="00 - N/A"/>
    <s v="10 - FONDO GENERAL"/>
    <s v="(en blanco)"/>
    <s v="99 - MULTIPROVINCIAL"/>
    <n v="3500000"/>
    <n v="2134228.1"/>
  </r>
  <r>
    <s v="2025"/>
    <x v="0"/>
    <x v="0"/>
    <x v="1"/>
    <x v="7"/>
    <s v="2 - Poder Ejecutivo"/>
    <x v="5"/>
    <x v="51"/>
    <s v="1 - SERVICIOS  GENERALES"/>
    <s v="1.3 - Defensa nacional"/>
    <s v="1.3.01 - Defensa militar"/>
    <s v="2.6 - BIENES MUEBLES, INMUEBLES E INTANGIBLES"/>
    <s v="2.6.1 - MOBILIARIO Y EQUIPO"/>
    <s v="N"/>
    <s v="00 - N/A"/>
    <s v="20 - FONDOS CON DESTINO ESPECÍFICO"/>
    <s v="(en blanco)"/>
    <s v="99 - MULTIPROVINCIAL"/>
    <n v="0"/>
    <n v="223492"/>
  </r>
  <r>
    <s v="2025"/>
    <x v="0"/>
    <x v="0"/>
    <x v="1"/>
    <x v="7"/>
    <s v="2 - Poder Ejecutivo"/>
    <x v="5"/>
    <x v="51"/>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0"/>
  </r>
  <r>
    <s v="2025"/>
    <x v="0"/>
    <x v="0"/>
    <x v="1"/>
    <x v="7"/>
    <s v="2 - Poder Ejecutivo"/>
    <x v="5"/>
    <x v="51"/>
    <s v="1 - SERVICIOS  GENERALES"/>
    <s v="1.3 - Defensa nacional"/>
    <s v="1.3.01 - Defensa militar"/>
    <s v="2.6 - BIENES MUEBLES, INMUEBLES E INTANGIBLES"/>
    <s v="2.6.3 - EQUIPO E INSTRUMENTAL, CIENTÍFICO Y LABORATORIO"/>
    <s v="N"/>
    <s v="00 - N/A"/>
    <s v="10 - FONDO GENERAL"/>
    <s v="(en blanco)"/>
    <s v="99 - MULTIPROVINCIAL"/>
    <n v="300000"/>
    <n v="0"/>
  </r>
  <r>
    <s v="2025"/>
    <x v="0"/>
    <x v="0"/>
    <x v="1"/>
    <x v="7"/>
    <s v="2 - Poder Ejecutivo"/>
    <x v="5"/>
    <x v="51"/>
    <s v="1 - SERVICIOS  GENERALES"/>
    <s v="1.3 - Defensa nacional"/>
    <s v="1.3.01 - Defensa militar"/>
    <s v="2.6 - BIENES MUEBLES, INMUEBLES E INTANGIBLES"/>
    <s v="2.6.4 - VEHÍCULOS Y EQUIPO DE TRANSPORTE, TRACCIÓN Y ELEVACIÓN"/>
    <s v="N"/>
    <s v="00 - N/A"/>
    <s v="10 - FONDO GENERAL"/>
    <s v="(en blanco)"/>
    <s v="99 - MULTIPROVINCIAL"/>
    <n v="47500"/>
    <n v="0"/>
  </r>
  <r>
    <s v="2025"/>
    <x v="0"/>
    <x v="0"/>
    <x v="1"/>
    <x v="7"/>
    <s v="2 - Poder Ejecutivo"/>
    <x v="5"/>
    <x v="51"/>
    <s v="1 - SERVICIOS  GENERALES"/>
    <s v="1.3 - Defensa nacional"/>
    <s v="1.3.01 - Defensa militar"/>
    <s v="2.6 - BIENES MUEBLES, INMUEBLES E INTANGIBLES"/>
    <s v="2.6.5 - MAQUINARIA, OTROS EQUIPOS Y HERRAMIENTAS"/>
    <s v="N"/>
    <s v="00 - N/A"/>
    <s v="10 - FONDO GENERAL"/>
    <s v="(en blanco)"/>
    <s v="99 - MULTIPROVINCIAL"/>
    <n v="5900000"/>
    <n v="6348132.0300000003"/>
  </r>
  <r>
    <s v="2025"/>
    <x v="0"/>
    <x v="0"/>
    <x v="1"/>
    <x v="7"/>
    <s v="2 - Poder Ejecutivo"/>
    <x v="5"/>
    <x v="51"/>
    <s v="1 - SERVICIOS  GENERALES"/>
    <s v="1.3 - Defensa nacional"/>
    <s v="1.3.01 - Defensa militar"/>
    <s v="2.6 - BIENES MUEBLES, INMUEBLES E INTANGIBLES"/>
    <s v="2.6.5 - MAQUINARIA, OTROS EQUIPOS Y HERRAMIENTAS"/>
    <s v="N"/>
    <s v="00 - N/A"/>
    <s v="20 - FONDOS CON DESTINO ESPECÍFICO"/>
    <s v="(en blanco)"/>
    <s v="99 - MULTIPROVINCIAL"/>
    <n v="0"/>
    <n v="486767.7"/>
  </r>
  <r>
    <s v="2025"/>
    <x v="0"/>
    <x v="0"/>
    <x v="1"/>
    <x v="7"/>
    <s v="2 - Poder Ejecutivo"/>
    <x v="5"/>
    <x v="51"/>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x v="5"/>
    <x v="51"/>
    <s v="1 - SERVICIOS  GENERALES"/>
    <s v="1.3 - Defensa nacional"/>
    <s v="1.3.01 - Defensa militar"/>
    <s v="2.6 - BIENES MUEBLES, INMUEBLES E INTANGIBLES"/>
    <s v="2.6.9 - EDIFICIOS, ESTRUCTURAS, TIERRAS, TERRENOS Y OBJETOS DE VALOR"/>
    <s v="N"/>
    <s v="00 - N/A"/>
    <s v="10 - FONDO GENERAL"/>
    <s v="(en blanco)"/>
    <s v="99 - MULTIPROVINCIAL"/>
    <n v="215000"/>
    <n v="0"/>
  </r>
  <r>
    <s v="2025"/>
    <x v="0"/>
    <x v="0"/>
    <x v="1"/>
    <x v="7"/>
    <s v="2 - Poder Ejecutivo"/>
    <x v="5"/>
    <x v="51"/>
    <s v="1 - SERVICIOS  GENERALES"/>
    <s v="1.3 - Defensa nacional"/>
    <s v="1.3.01 - Defensa militar"/>
    <s v="2.7 - OBRAS"/>
    <s v="2.7.1 - OBRAS EN EDIFICACIONES"/>
    <s v="N"/>
    <s v="00 - N/A"/>
    <s v="10 - FONDO GENERAL"/>
    <s v="(en blanco)"/>
    <s v="99 - MULTIPROVINCIAL"/>
    <n v="0"/>
    <n v="21357140.510000002"/>
  </r>
  <r>
    <s v="2025"/>
    <x v="0"/>
    <x v="0"/>
    <x v="1"/>
    <x v="7"/>
    <s v="2 - Poder Ejecutivo"/>
    <x v="5"/>
    <x v="52"/>
    <s v="1 - SERVICIOS  GENERALES"/>
    <s v="1.3 - Defensa nacional"/>
    <s v="1.3.01 - Defensa militar"/>
    <s v="2.6 - BIENES MUEBLES, INMUEBLES E INTANGIBLES"/>
    <s v="2.6.1 - MOBILIARIO Y EQUIPO"/>
    <s v="N"/>
    <s v="00 - N/A"/>
    <s v="10 - FONDO GENERAL"/>
    <s v="(en blanco)"/>
    <s v="99 - MULTIPROVINCIAL"/>
    <n v="56778274"/>
    <n v="14715990.609999999"/>
  </r>
  <r>
    <s v="2025"/>
    <x v="0"/>
    <x v="0"/>
    <x v="1"/>
    <x v="7"/>
    <s v="2 - Poder Ejecutivo"/>
    <x v="5"/>
    <x v="52"/>
    <s v="1 - SERVICIOS  GENERALES"/>
    <s v="1.3 - Defensa nacional"/>
    <s v="1.3.01 - Defensa militar"/>
    <s v="2.6 - BIENES MUEBLES, INMUEBLES E INTANGIBLES"/>
    <s v="2.6.1 - MOBILIARIO Y EQUIPO"/>
    <s v="N"/>
    <s v="00 - N/A"/>
    <s v="20 - FONDOS CON DESTINO ESPECÍFICO"/>
    <s v="(en blanco)"/>
    <s v="99 - MULTIPROVINCIAL"/>
    <n v="800000"/>
    <n v="194995"/>
  </r>
  <r>
    <s v="2025"/>
    <x v="0"/>
    <x v="0"/>
    <x v="1"/>
    <x v="7"/>
    <s v="2 - Poder Ejecutivo"/>
    <x v="5"/>
    <x v="52"/>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2298826.2200000002"/>
  </r>
  <r>
    <s v="2025"/>
    <x v="0"/>
    <x v="0"/>
    <x v="1"/>
    <x v="7"/>
    <s v="2 - Poder Ejecutivo"/>
    <x v="5"/>
    <x v="52"/>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0"/>
  </r>
  <r>
    <s v="2025"/>
    <x v="0"/>
    <x v="0"/>
    <x v="1"/>
    <x v="7"/>
    <s v="2 - Poder Ejecutivo"/>
    <x v="5"/>
    <x v="52"/>
    <s v="1 - SERVICIOS  GENERALES"/>
    <s v="1.3 - Defensa nacional"/>
    <s v="1.3.01 - Defensa militar"/>
    <s v="2.6 - BIENES MUEBLES, INMUEBLES E INTANGIBLES"/>
    <s v="2.6.3 - EQUIPO E INSTRUMENTAL, CIENTÍFICO Y LABORATORIO"/>
    <s v="N"/>
    <s v="00 - N/A"/>
    <s v="10 - FONDO GENERAL"/>
    <s v="(en blanco)"/>
    <s v="99 - MULTIPROVINCIAL"/>
    <n v="17000000"/>
    <n v="0"/>
  </r>
  <r>
    <s v="2025"/>
    <x v="0"/>
    <x v="0"/>
    <x v="1"/>
    <x v="7"/>
    <s v="2 - Poder Ejecutivo"/>
    <x v="5"/>
    <x v="52"/>
    <s v="1 - SERVICIOS  GENERALES"/>
    <s v="1.3 - Defensa nacional"/>
    <s v="1.3.01 - Defensa militar"/>
    <s v="2.6 - BIENES MUEBLES, INMUEBLES E INTANGIBLES"/>
    <s v="2.6.4 - VEHÍCULOS Y EQUIPO DE TRANSPORTE, TRACCIÓN Y ELEVACIÓN"/>
    <s v="N"/>
    <s v="00 - N/A"/>
    <s v="10 - FONDO GENERAL"/>
    <s v="(en blanco)"/>
    <s v="99 - MULTIPROVINCIAL"/>
    <n v="37000000"/>
    <n v="0"/>
  </r>
  <r>
    <s v="2025"/>
    <x v="0"/>
    <x v="0"/>
    <x v="1"/>
    <x v="7"/>
    <s v="2 - Poder Ejecutivo"/>
    <x v="5"/>
    <x v="52"/>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609794.74"/>
  </r>
  <r>
    <s v="2025"/>
    <x v="0"/>
    <x v="0"/>
    <x v="1"/>
    <x v="7"/>
    <s v="2 - Poder Ejecutivo"/>
    <x v="5"/>
    <x v="52"/>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x v="5"/>
    <x v="52"/>
    <s v="1 - SERVICIOS  GENERALES"/>
    <s v="1.3 - Defensa nacional"/>
    <s v="1.3.01 - Defensa militar"/>
    <s v="2.6 - BIENES MUEBLES, INMUEBLES E INTANGIBLES"/>
    <s v="2.6.5 - MAQUINARIA, OTROS EQUIPOS Y HERRAMIENTAS"/>
    <s v="N"/>
    <s v="00 - N/A"/>
    <s v="10 - FONDO GENERAL"/>
    <s v="(en blanco)"/>
    <s v="99 - MULTIPROVINCIAL"/>
    <n v="70690411"/>
    <n v="4431908.8199999994"/>
  </r>
  <r>
    <s v="2025"/>
    <x v="0"/>
    <x v="0"/>
    <x v="1"/>
    <x v="7"/>
    <s v="2 - Poder Ejecutivo"/>
    <x v="5"/>
    <x v="52"/>
    <s v="1 - SERVICIOS  GENERALES"/>
    <s v="1.3 - Defensa nacional"/>
    <s v="1.3.01 - Defensa militar"/>
    <s v="2.6 - BIENES MUEBLES, INMUEBLES E INTANGIBLES"/>
    <s v="2.6.5 - MAQUINARIA, OTROS EQUIPOS Y HERRAMIENTAS"/>
    <s v="N"/>
    <s v="00 - N/A"/>
    <s v="20 - FONDOS CON DESTINO ESPECÍFICO"/>
    <s v="(en blanco)"/>
    <s v="99 - MULTIPROVINCIAL"/>
    <n v="736000"/>
    <n v="0"/>
  </r>
  <r>
    <s v="2025"/>
    <x v="0"/>
    <x v="0"/>
    <x v="1"/>
    <x v="7"/>
    <s v="2 - Poder Ejecutivo"/>
    <x v="5"/>
    <x v="52"/>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x v="5"/>
    <x v="52"/>
    <s v="1 - SERVICIOS  GENERALES"/>
    <s v="1.3 - Defensa nacional"/>
    <s v="1.3.01 - Defensa militar"/>
    <s v="2.6 - BIENES MUEBLES, INMUEBLES E INTANGIBLES"/>
    <s v="2.6.6 - EQUIPOS DE DEFENSA Y SEGURIDAD"/>
    <s v="N"/>
    <s v="00 - N/A"/>
    <s v="10 - FONDO GENERAL"/>
    <s v="(en blanco)"/>
    <s v="99 - MULTIPROVINCIAL"/>
    <n v="29702528"/>
    <n v="42571758.039999999"/>
  </r>
  <r>
    <s v="2025"/>
    <x v="0"/>
    <x v="0"/>
    <x v="1"/>
    <x v="7"/>
    <s v="2 - Poder Ejecutivo"/>
    <x v="5"/>
    <x v="52"/>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x v="5"/>
    <x v="52"/>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x v="5"/>
    <x v="52"/>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x v="5"/>
    <x v="52"/>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x v="5"/>
    <x v="52"/>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x v="5"/>
    <x v="52"/>
    <s v="1 - SERVICIOS  GENERALES"/>
    <s v="1.3 - Defensa nacional"/>
    <s v="1.3.01 - Defensa militar"/>
    <s v="2.6 - BIENES MUEBLES, INMUEBLES E INTANGIBLES"/>
    <s v="2.6.8 - BIENES INTANGIBLES"/>
    <s v="N"/>
    <s v="00 - N/A"/>
    <s v="10 - FONDO GENERAL"/>
    <s v="(en blanco)"/>
    <s v="99 - MULTIPROVINCIAL"/>
    <n v="13000000"/>
    <n v="0"/>
  </r>
  <r>
    <s v="2025"/>
    <x v="0"/>
    <x v="0"/>
    <x v="1"/>
    <x v="7"/>
    <s v="2 - Poder Ejecutivo"/>
    <x v="5"/>
    <x v="52"/>
    <s v="1 - SERVICIOS  GENERALES"/>
    <s v="1.3 - Defensa nacional"/>
    <s v="1.3.01 - Defensa militar"/>
    <s v="2.6 - BIENES MUEBLES, INMUEBLES E INTANGIBLES"/>
    <s v="2.6.9 - EDIFICIOS, ESTRUCTURAS, TIERRAS, TERRENOS Y OBJETOS DE VALOR"/>
    <s v="N"/>
    <s v="00 - N/A"/>
    <s v="10 - FONDO GENERAL"/>
    <s v="(en blanco)"/>
    <s v="99 - MULTIPROVINCIAL"/>
    <n v="4000000"/>
    <n v="38497.5"/>
  </r>
  <r>
    <s v="2025"/>
    <x v="0"/>
    <x v="0"/>
    <x v="1"/>
    <x v="7"/>
    <s v="2 - Poder Ejecutivo"/>
    <x v="5"/>
    <x v="52"/>
    <s v="1 - SERVICIOS  GENERALES"/>
    <s v="1.3 - Defensa nacional"/>
    <s v="1.3.01 - Defensa militar"/>
    <s v="2.7 - OBRAS"/>
    <s v="2.7.1 - OBRAS EN EDIFICACIONES"/>
    <s v="N"/>
    <s v="00 - N/A"/>
    <s v="10 - FONDO GENERAL"/>
    <s v="(en blanco)"/>
    <s v="99 - MULTIPROVINCIAL"/>
    <n v="50196545"/>
    <n v="34046419.109999999"/>
  </r>
  <r>
    <s v="2025"/>
    <x v="0"/>
    <x v="0"/>
    <x v="1"/>
    <x v="7"/>
    <s v="2 - Poder Ejecutivo"/>
    <x v="5"/>
    <x v="52"/>
    <s v="1 - SERVICIOS  GENERALES"/>
    <s v="1.3 - Defensa nacional"/>
    <s v="1.3.01 - Defensa militar"/>
    <s v="2.7 - OBRAS"/>
    <s v="2.7.1 - OBRAS EN EDIFICACIONES"/>
    <s v="S"/>
    <s v="01 - CONSTRUCCIÓN VERJA PERIMETRAL INTELIGENTE FRONTERA REPÚBLICA DOMINICANA-HAITÍ"/>
    <s v="10 - FONDO GENERAL"/>
    <n v="14697"/>
    <s v="05 - DAJABON"/>
    <n v="835885229"/>
    <n v="438826844.53999996"/>
  </r>
  <r>
    <s v="2025"/>
    <x v="0"/>
    <x v="0"/>
    <x v="1"/>
    <x v="7"/>
    <s v="2 - Poder Ejecutivo"/>
    <x v="5"/>
    <x v="52"/>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x v="5"/>
    <x v="52"/>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x v="5"/>
    <x v="52"/>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x v="5"/>
    <x v="52"/>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x v="5"/>
    <x v="52"/>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x v="5"/>
    <x v="53"/>
    <s v="4 - SERVICIOS SOCIALES"/>
    <s v="4.4 - Educación"/>
    <s v="4.4.08 - Enseñanza y capacitación para defensa y seguridad"/>
    <s v="2.6 - BIENES MUEBLES, INMUEBLES E INTANGIBLES"/>
    <s v="2.6.1 - MOBILIARIO Y EQUIPO"/>
    <s v="N"/>
    <s v="00 - N/A"/>
    <s v="10 - FONDO GENERAL"/>
    <s v="(en blanco)"/>
    <s v="32 - SANTO DOMINGO"/>
    <n v="750000"/>
    <n v="96388.709999999992"/>
  </r>
  <r>
    <s v="2025"/>
    <x v="0"/>
    <x v="0"/>
    <x v="1"/>
    <x v="7"/>
    <s v="2 - Poder Ejecutivo"/>
    <x v="5"/>
    <x v="53"/>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0"/>
  </r>
  <r>
    <s v="2025"/>
    <x v="0"/>
    <x v="0"/>
    <x v="1"/>
    <x v="7"/>
    <s v="2 - Poder Ejecutivo"/>
    <x v="5"/>
    <x v="53"/>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114460"/>
  </r>
  <r>
    <s v="2025"/>
    <x v="0"/>
    <x v="0"/>
    <x v="1"/>
    <x v="7"/>
    <s v="2 - Poder Ejecutivo"/>
    <x v="5"/>
    <x v="53"/>
    <s v="4 - SERVICIOS SOCIALES"/>
    <s v="4.4 - Educación"/>
    <s v="4.4.08 - Enseñanza y capacitación para defensa y seguridad"/>
    <s v="2.6 - BIENES MUEBLES, INMUEBLES E INTANGIBLES"/>
    <s v="2.6.6 - EQUIPOS DE DEFENSA Y SEGURIDAD"/>
    <s v="N"/>
    <s v="00 - N/A"/>
    <s v="10 - FONDO GENERAL"/>
    <s v="(en blanco)"/>
    <s v="32 - SANTO DOMINGO"/>
    <n v="34997"/>
    <n v="0"/>
  </r>
  <r>
    <s v="2025"/>
    <x v="0"/>
    <x v="0"/>
    <x v="1"/>
    <x v="7"/>
    <s v="2 - Poder Ejecutivo"/>
    <x v="5"/>
    <x v="54"/>
    <s v="1 - SERVICIOS  GENERALES"/>
    <s v="1.3 - Defensa nacional"/>
    <s v="1.3.01 - Defensa militar"/>
    <s v="2.6 - BIENES MUEBLES, INMUEBLES E INTANGIBLES"/>
    <s v="2.6.1 - MOBILIARIO Y EQUIPO"/>
    <s v="N"/>
    <s v="00 - N/A"/>
    <s v="10 - FONDO GENERAL"/>
    <s v="(en blanco)"/>
    <s v="99 - MULTIPROVINCIAL"/>
    <n v="1075000"/>
    <n v="66485.88"/>
  </r>
  <r>
    <s v="2025"/>
    <x v="0"/>
    <x v="0"/>
    <x v="1"/>
    <x v="7"/>
    <s v="2 - Poder Ejecutivo"/>
    <x v="5"/>
    <x v="54"/>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r>
  <r>
    <s v="2025"/>
    <x v="0"/>
    <x v="0"/>
    <x v="1"/>
    <x v="7"/>
    <s v="2 - Poder Ejecutivo"/>
    <x v="5"/>
    <x v="54"/>
    <s v="1 - SERVICIOS  GENERALES"/>
    <s v="1.3 - Defensa nacional"/>
    <s v="1.3.01 - Defensa militar"/>
    <s v="2.6 - BIENES MUEBLES, INMUEBLES E INTANGIBLES"/>
    <s v="2.6.3 - EQUIPO E INSTRUMENTAL, CIENTÍFICO Y LABORATORIO"/>
    <s v="N"/>
    <s v="00 - N/A"/>
    <s v="10 - FONDO GENERAL"/>
    <s v="(en blanco)"/>
    <s v="99 - MULTIPROVINCIAL"/>
    <n v="200000"/>
    <n v="0"/>
  </r>
  <r>
    <s v="2025"/>
    <x v="0"/>
    <x v="0"/>
    <x v="1"/>
    <x v="7"/>
    <s v="2 - Poder Ejecutivo"/>
    <x v="5"/>
    <x v="54"/>
    <s v="1 - SERVICIOS  GENERALES"/>
    <s v="1.3 - Defensa nacional"/>
    <s v="1.3.01 - Defensa militar"/>
    <s v="2.6 - BIENES MUEBLES, INMUEBLES E INTANGIBLES"/>
    <s v="2.6.3 - EQUIPO E INSTRUMENTAL, CIENTÍFICO Y LABORATORIO"/>
    <s v="N"/>
    <s v="00 - N/A"/>
    <s v="20 - FONDOS CON DESTINO ESPECÍFICO"/>
    <s v="(en blanco)"/>
    <s v="99 - MULTIPROVINCIAL"/>
    <n v="0"/>
    <n v="152892.6"/>
  </r>
  <r>
    <s v="2025"/>
    <x v="0"/>
    <x v="0"/>
    <x v="1"/>
    <x v="7"/>
    <s v="2 - Poder Ejecutivo"/>
    <x v="5"/>
    <x v="54"/>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76085.5"/>
  </r>
  <r>
    <s v="2025"/>
    <x v="0"/>
    <x v="0"/>
    <x v="1"/>
    <x v="7"/>
    <s v="2 - Poder Ejecutivo"/>
    <x v="5"/>
    <x v="54"/>
    <s v="1 - SERVICIOS  GENERALES"/>
    <s v="1.3 - Defensa nacional"/>
    <s v="1.3.01 - Defensa militar"/>
    <s v="2.6 - BIENES MUEBLES, INMUEBLES E INTANGIBLES"/>
    <s v="2.6.5 - MAQUINARIA, OTROS EQUIPOS Y HERRAMIENTAS"/>
    <s v="N"/>
    <s v="00 - N/A"/>
    <s v="10 - FONDO GENERAL"/>
    <s v="(en blanco)"/>
    <s v="99 - MULTIPROVINCIAL"/>
    <n v="665000"/>
    <n v="276612.06"/>
  </r>
  <r>
    <s v="2025"/>
    <x v="0"/>
    <x v="0"/>
    <x v="1"/>
    <x v="7"/>
    <s v="2 - Poder Ejecutivo"/>
    <x v="5"/>
    <x v="54"/>
    <s v="1 - SERVICIOS  GENERALES"/>
    <s v="1.3 - Defensa nacional"/>
    <s v="1.3.01 - Defensa militar"/>
    <s v="2.6 - BIENES MUEBLES, INMUEBLES E INTANGIBLES"/>
    <s v="2.6.5 - MAQUINARIA, OTROS EQUIPOS Y HERRAMIENTAS"/>
    <s v="N"/>
    <s v="00 - N/A"/>
    <s v="20 - FONDOS CON DESTINO ESPECÍFICO"/>
    <s v="(en blanco)"/>
    <s v="99 - MULTIPROVINCIAL"/>
    <n v="0"/>
    <n v="36816"/>
  </r>
  <r>
    <s v="2025"/>
    <x v="0"/>
    <x v="0"/>
    <x v="1"/>
    <x v="7"/>
    <s v="2 - Poder Ejecutivo"/>
    <x v="5"/>
    <x v="55"/>
    <s v="4 - SERVICIOS SOCIALES"/>
    <s v="4.4 - Educación"/>
    <s v="4.4.07 - Educación vocacional"/>
    <s v="2.6 - BIENES MUEBLES, INMUEBLES E INTANGIBLES"/>
    <s v="2.6.1 - MOBILIARIO Y EQUIPO"/>
    <s v="N"/>
    <s v="00 - N/A"/>
    <s v="10 - FONDO GENERAL"/>
    <s v="(en blanco)"/>
    <s v="99 - MULTIPROVINCIAL"/>
    <n v="15555221"/>
    <n v="962388.53"/>
  </r>
  <r>
    <s v="2025"/>
    <x v="0"/>
    <x v="0"/>
    <x v="1"/>
    <x v="7"/>
    <s v="2 - Poder Ejecutivo"/>
    <x v="5"/>
    <x v="55"/>
    <s v="4 - SERVICIOS SOCIALES"/>
    <s v="4.4 - Educación"/>
    <s v="4.4.07 - Educación vocacional"/>
    <s v="2.6 - BIENES MUEBLES, INMUEBLES E INTANGIBLES"/>
    <s v="2.6.1 - MOBILIARIO Y EQUIPO"/>
    <s v="N"/>
    <s v="00 - N/A"/>
    <s v="20 - FONDOS CON DESTINO ESPECÍFICO"/>
    <s v="(en blanco)"/>
    <s v="99 - MULTIPROVINCIAL"/>
    <n v="849348"/>
    <n v="0"/>
  </r>
  <r>
    <s v="2025"/>
    <x v="0"/>
    <x v="0"/>
    <x v="1"/>
    <x v="7"/>
    <s v="2 - Poder Ejecutivo"/>
    <x v="5"/>
    <x v="55"/>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70794.100000000006"/>
  </r>
  <r>
    <s v="2025"/>
    <x v="0"/>
    <x v="0"/>
    <x v="1"/>
    <x v="7"/>
    <s v="2 - Poder Ejecutivo"/>
    <x v="5"/>
    <x v="55"/>
    <s v="4 - SERVICIOS SOCIALES"/>
    <s v="4.4 - Educación"/>
    <s v="4.4.07 - Educación vocacional"/>
    <s v="2.6 - BIENES MUEBLES, INMUEBLES E INTANGIBLES"/>
    <s v="2.6.3 - EQUIPO E INSTRUMENTAL, CIENTÍFICO Y LABORATORIO"/>
    <s v="N"/>
    <s v="00 - N/A"/>
    <s v="10 - FONDO GENERAL"/>
    <s v="(en blanco)"/>
    <s v="99 - MULTIPROVINCIAL"/>
    <n v="2720183"/>
    <n v="9086"/>
  </r>
  <r>
    <s v="2025"/>
    <x v="0"/>
    <x v="0"/>
    <x v="1"/>
    <x v="7"/>
    <s v="2 - Poder Ejecutivo"/>
    <x v="5"/>
    <x v="55"/>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r>
  <r>
    <s v="2025"/>
    <x v="0"/>
    <x v="0"/>
    <x v="1"/>
    <x v="7"/>
    <s v="2 - Poder Ejecutivo"/>
    <x v="5"/>
    <x v="55"/>
    <s v="4 - SERVICIOS SOCIALES"/>
    <s v="4.4 - Educación"/>
    <s v="4.4.07 - Educación vocacional"/>
    <s v="2.6 - BIENES MUEBLES, INMUEBLES E INTANGIBLES"/>
    <s v="2.6.4 - VEHÍCULOS Y EQUIPO DE TRANSPORTE, TRACCIÓN Y ELEVACIÓN"/>
    <s v="N"/>
    <s v="00 - N/A"/>
    <s v="10 - FONDO GENERAL"/>
    <s v="(en blanco)"/>
    <s v="99 - MULTIPROVINCIAL"/>
    <n v="8300000"/>
    <n v="0"/>
  </r>
  <r>
    <s v="2025"/>
    <x v="0"/>
    <x v="0"/>
    <x v="1"/>
    <x v="7"/>
    <s v="2 - Poder Ejecutivo"/>
    <x v="5"/>
    <x v="55"/>
    <s v="4 - SERVICIOS SOCIALES"/>
    <s v="4.4 - Educación"/>
    <s v="4.4.07 - Educación vocacional"/>
    <s v="2.6 - BIENES MUEBLES, INMUEBLES E INTANGIBLES"/>
    <s v="2.6.5 - MAQUINARIA, OTROS EQUIPOS Y HERRAMIENTAS"/>
    <s v="N"/>
    <s v="00 - N/A"/>
    <s v="10 - FONDO GENERAL"/>
    <s v="(en blanco)"/>
    <s v="99 - MULTIPROVINCIAL"/>
    <n v="6665620"/>
    <n v="1494540.8399999999"/>
  </r>
  <r>
    <s v="2025"/>
    <x v="0"/>
    <x v="0"/>
    <x v="1"/>
    <x v="7"/>
    <s v="2 - Poder Ejecutivo"/>
    <x v="5"/>
    <x v="55"/>
    <s v="4 - SERVICIOS SOCIALES"/>
    <s v="4.4 - Educación"/>
    <s v="4.4.07 - Educación vocacional"/>
    <s v="2.6 - BIENES MUEBLES, INMUEBLES E INTANGIBLES"/>
    <s v="2.6.5 - MAQUINARIA, OTROS EQUIPOS Y HERRAMIENTAS"/>
    <s v="N"/>
    <s v="00 - N/A"/>
    <s v="20 - FONDOS CON DESTINO ESPECÍFICO"/>
    <s v="(en blanco)"/>
    <s v="99 - MULTIPROVINCIAL"/>
    <n v="253400"/>
    <n v="0"/>
  </r>
  <r>
    <s v="2025"/>
    <x v="0"/>
    <x v="0"/>
    <x v="1"/>
    <x v="7"/>
    <s v="2 - Poder Ejecutivo"/>
    <x v="5"/>
    <x v="55"/>
    <s v="4 - SERVICIOS SOCIALES"/>
    <s v="4.4 - Educación"/>
    <s v="4.4.07 - Educación vocacional"/>
    <s v="2.6 - BIENES MUEBLES, INMUEBLES E INTANGIBLES"/>
    <s v="2.6.6 - EQUIPOS DE DEFENSA Y SEGURIDAD"/>
    <s v="N"/>
    <s v="00 - N/A"/>
    <s v="10 - FONDO GENERAL"/>
    <s v="(en blanco)"/>
    <s v="99 - MULTIPROVINCIAL"/>
    <n v="116000"/>
    <n v="207888.15"/>
  </r>
  <r>
    <s v="2025"/>
    <x v="0"/>
    <x v="0"/>
    <x v="1"/>
    <x v="7"/>
    <s v="2 - Poder Ejecutivo"/>
    <x v="5"/>
    <x v="55"/>
    <s v="4 - SERVICIOS SOCIALES"/>
    <s v="4.4 - Educación"/>
    <s v="4.4.07 - Educación vocacional"/>
    <s v="2.6 - BIENES MUEBLES, INMUEBLES E INTANGIBLES"/>
    <s v="2.6.8 - BIENES INTANGIBLES"/>
    <s v="N"/>
    <s v="00 - N/A"/>
    <s v="10 - FONDO GENERAL"/>
    <s v="(en blanco)"/>
    <s v="99 - MULTIPROVINCIAL"/>
    <n v="63833"/>
    <n v="0"/>
  </r>
  <r>
    <s v="2025"/>
    <x v="0"/>
    <x v="0"/>
    <x v="1"/>
    <x v="7"/>
    <s v="2 - Poder Ejecutivo"/>
    <x v="5"/>
    <x v="55"/>
    <s v="4 - SERVICIOS SOCIALES"/>
    <s v="4.4 - Educación"/>
    <s v="4.4.07 - Educación vocacional"/>
    <s v="2.6 - BIENES MUEBLES, INMUEBLES E INTANGIBLES"/>
    <s v="2.6.9 - EDIFICIOS, ESTRUCTURAS, TIERRAS, TERRENOS Y OBJETOS DE VALOR"/>
    <s v="N"/>
    <s v="00 - N/A"/>
    <s v="10 - FONDO GENERAL"/>
    <s v="(en blanco)"/>
    <s v="99 - MULTIPROVINCIAL"/>
    <n v="100000"/>
    <n v="0"/>
  </r>
  <r>
    <s v="2025"/>
    <x v="0"/>
    <x v="0"/>
    <x v="1"/>
    <x v="7"/>
    <s v="2 - Poder Ejecutivo"/>
    <x v="5"/>
    <x v="55"/>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r>
  <r>
    <s v="2025"/>
    <x v="0"/>
    <x v="0"/>
    <x v="1"/>
    <x v="7"/>
    <s v="2 - Poder Ejecutivo"/>
    <x v="5"/>
    <x v="55"/>
    <s v="4 - SERVICIOS SOCIALES"/>
    <s v="4.4 - Educación"/>
    <s v="4.4.07 - Educación vocacional"/>
    <s v="2.7 - OBRAS"/>
    <s v="2.7.1 - OBRAS EN EDIFICACIONES"/>
    <s v="N"/>
    <s v="00 - N/A"/>
    <s v="10 - FONDO GENERAL"/>
    <s v="(en blanco)"/>
    <s v="99 - MULTIPROVINCIAL"/>
    <n v="34000000"/>
    <n v="0"/>
  </r>
  <r>
    <s v="2025"/>
    <x v="0"/>
    <x v="0"/>
    <x v="1"/>
    <x v="7"/>
    <s v="2 - Poder Ejecutivo"/>
    <x v="5"/>
    <x v="55"/>
    <s v="4 - SERVICIOS SOCIALES"/>
    <s v="4.5 - Protección social"/>
    <s v="4.5.10 - Asistencia social"/>
    <s v="2.6 - BIENES MUEBLES, INMUEBLES E INTANGIBLES"/>
    <s v="2.6.1 - MOBILIARIO Y EQUIPO"/>
    <s v="N"/>
    <s v="00 - N/A"/>
    <s v="10 - FONDO GENERAL"/>
    <s v="(en blanco)"/>
    <s v="99 - MULTIPROVINCIAL"/>
    <n v="515000"/>
    <n v="382792"/>
  </r>
  <r>
    <s v="2025"/>
    <x v="0"/>
    <x v="0"/>
    <x v="1"/>
    <x v="7"/>
    <s v="2 - Poder Ejecutivo"/>
    <x v="5"/>
    <x v="55"/>
    <s v="4 - SERVICIOS SOCIALES"/>
    <s v="4.5 - Protección social"/>
    <s v="4.5.10 - Asistencia social"/>
    <s v="2.6 - BIENES MUEBLES, INMUEBLES E INTANGIBLES"/>
    <s v="2.6.5 - MAQUINARIA, OTROS EQUIPOS Y HERRAMIENTAS"/>
    <s v="N"/>
    <s v="00 - N/A"/>
    <s v="10 - FONDO GENERAL"/>
    <s v="(en blanco)"/>
    <s v="99 - MULTIPROVINCIAL"/>
    <n v="242633"/>
    <n v="6254"/>
  </r>
  <r>
    <s v="2025"/>
    <x v="0"/>
    <x v="0"/>
    <x v="1"/>
    <x v="7"/>
    <s v="2 - Poder Ejecutivo"/>
    <x v="5"/>
    <x v="56"/>
    <s v="4 - SERVICIOS SOCIALES"/>
    <s v="4.2 - Salud"/>
    <s v="4.2.02 - Servicios hospitalarios"/>
    <s v="2.6 - BIENES MUEBLES, INMUEBLES E INTANGIBLES"/>
    <s v="2.6.1 - MOBILIARIO Y EQUIPO"/>
    <s v="N"/>
    <s v="00 - N/A"/>
    <s v="10 - FONDO GENERAL"/>
    <s v="(en blanco)"/>
    <s v="99 - MULTIPROVINCIAL"/>
    <n v="0"/>
    <n v="271178.16000000003"/>
  </r>
  <r>
    <s v="2025"/>
    <x v="0"/>
    <x v="0"/>
    <x v="1"/>
    <x v="7"/>
    <s v="2 - Poder Ejecutivo"/>
    <x v="5"/>
    <x v="56"/>
    <s v="4 - SERVICIOS SOCIALES"/>
    <s v="4.2 - Salud"/>
    <s v="4.2.02 - Servicios hospitalarios"/>
    <s v="2.6 - BIENES MUEBLES, INMUEBLES E INTANGIBLES"/>
    <s v="2.6.1 - MOBILIARIO Y EQUIPO"/>
    <s v="N"/>
    <s v="00 - N/A"/>
    <s v="20 - FONDOS CON DESTINO ESPECÍFICO"/>
    <s v="(en blanco)"/>
    <s v="99 - MULTIPROVINCIAL"/>
    <n v="0"/>
    <n v="1059829.04"/>
  </r>
  <r>
    <s v="2025"/>
    <x v="0"/>
    <x v="0"/>
    <x v="1"/>
    <x v="7"/>
    <s v="2 - Poder Ejecutivo"/>
    <x v="5"/>
    <x v="56"/>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63493.440000000002"/>
  </r>
  <r>
    <s v="2025"/>
    <x v="0"/>
    <x v="0"/>
    <x v="1"/>
    <x v="7"/>
    <s v="2 - Poder Ejecutivo"/>
    <x v="5"/>
    <x v="56"/>
    <s v="4 - SERVICIOS SOCIALES"/>
    <s v="4.2 - Salud"/>
    <s v="4.2.02 - Servicios hospitalarios"/>
    <s v="2.6 - BIENES MUEBLES, INMUEBLES E INTANGIBLES"/>
    <s v="2.6.3 - EQUIPO E INSTRUMENTAL, CIENTÍFICO Y LABORATORIO"/>
    <s v="N"/>
    <s v="00 - N/A"/>
    <s v="10 - FONDO GENERAL"/>
    <s v="(en blanco)"/>
    <s v="99 - MULTIPROVINCIAL"/>
    <n v="0"/>
    <n v="2358750.4299999997"/>
  </r>
  <r>
    <s v="2025"/>
    <x v="0"/>
    <x v="0"/>
    <x v="1"/>
    <x v="7"/>
    <s v="2 - Poder Ejecutivo"/>
    <x v="5"/>
    <x v="56"/>
    <s v="4 - SERVICIOS SOCIALES"/>
    <s v="4.2 - Salud"/>
    <s v="4.2.02 - Servicios hospitalarios"/>
    <s v="2.6 - BIENES MUEBLES, INMUEBLES E INTANGIBLES"/>
    <s v="2.6.3 - EQUIPO E INSTRUMENTAL, CIENTÍFICO Y LABORATORIO"/>
    <s v="N"/>
    <s v="00 - N/A"/>
    <s v="20 - FONDOS CON DESTINO ESPECÍFICO"/>
    <s v="(en blanco)"/>
    <s v="99 - MULTIPROVINCIAL"/>
    <n v="0"/>
    <n v="1693231.62"/>
  </r>
  <r>
    <s v="2025"/>
    <x v="0"/>
    <x v="0"/>
    <x v="1"/>
    <x v="7"/>
    <s v="2 - Poder Ejecutivo"/>
    <x v="5"/>
    <x v="56"/>
    <s v="4 - SERVICIOS SOCIALES"/>
    <s v="4.2 - Salud"/>
    <s v="4.2.02 - Servicios hospitalarios"/>
    <s v="2.6 - BIENES MUEBLES, INMUEBLES E INTANGIBLES"/>
    <s v="2.6.4 - VEHÍCULOS Y EQUIPO DE TRANSPORTE, TRACCIÓN Y ELEVACIÓN"/>
    <s v="N"/>
    <s v="00 - N/A"/>
    <s v="10 - FONDO GENERAL"/>
    <s v="(en blanco)"/>
    <s v="99 - MULTIPROVINCIAL"/>
    <n v="0"/>
    <n v="0"/>
  </r>
  <r>
    <s v="2025"/>
    <x v="0"/>
    <x v="0"/>
    <x v="1"/>
    <x v="7"/>
    <s v="2 - Poder Ejecutivo"/>
    <x v="5"/>
    <x v="56"/>
    <s v="4 - SERVICIOS SOCIALES"/>
    <s v="4.2 - Salud"/>
    <s v="4.2.02 - Servicios hospitalarios"/>
    <s v="2.6 - BIENES MUEBLES, INMUEBLES E INTANGIBLES"/>
    <s v="2.6.5 - MAQUINARIA, OTROS EQUIPOS Y HERRAMIENTAS"/>
    <s v="N"/>
    <s v="00 - N/A"/>
    <s v="10 - FONDO GENERAL"/>
    <s v="(en blanco)"/>
    <s v="99 - MULTIPROVINCIAL"/>
    <n v="0"/>
    <n v="10582.24"/>
  </r>
  <r>
    <s v="2025"/>
    <x v="0"/>
    <x v="0"/>
    <x v="1"/>
    <x v="7"/>
    <s v="2 - Poder Ejecutivo"/>
    <x v="5"/>
    <x v="56"/>
    <s v="4 - SERVICIOS SOCIALES"/>
    <s v="4.2 - Salud"/>
    <s v="4.2.02 - Servicios hospitalarios"/>
    <s v="2.6 - BIENES MUEBLES, INMUEBLES E INTANGIBLES"/>
    <s v="2.6.5 - MAQUINARIA, OTROS EQUIPOS Y HERRAMIENTAS"/>
    <s v="N"/>
    <s v="00 - N/A"/>
    <s v="20 - FONDOS CON DESTINO ESPECÍFICO"/>
    <s v="(en blanco)"/>
    <s v="99 - MULTIPROVINCIAL"/>
    <n v="0"/>
    <n v="974549.72000000009"/>
  </r>
  <r>
    <s v="2025"/>
    <x v="0"/>
    <x v="0"/>
    <x v="1"/>
    <x v="7"/>
    <s v="2 - Poder Ejecutivo"/>
    <x v="5"/>
    <x v="56"/>
    <s v="4 - SERVICIOS SOCIALES"/>
    <s v="4.2 - Salud"/>
    <s v="4.2.02 - Servicios hospitalarios"/>
    <s v="2.6 - BIENES MUEBLES, INMUEBLES E INTANGIBLES"/>
    <s v="2.6.6 - EQUIPOS DE DEFENSA Y SEGURIDAD"/>
    <s v="N"/>
    <s v="00 - N/A"/>
    <s v="10 - FONDO GENERAL"/>
    <s v="(en blanco)"/>
    <s v="99 - MULTIPROVINCIAL"/>
    <n v="0"/>
    <n v="29500"/>
  </r>
  <r>
    <s v="2025"/>
    <x v="0"/>
    <x v="0"/>
    <x v="1"/>
    <x v="7"/>
    <s v="2 - Poder Ejecutivo"/>
    <x v="5"/>
    <x v="56"/>
    <s v="4 - SERVICIOS SOCIALES"/>
    <s v="4.2 - Salud"/>
    <s v="4.2.02 - Servicios hospitalarios"/>
    <s v="2.6 - BIENES MUEBLES, INMUEBLES E INTANGIBLES"/>
    <s v="2.6.6 - EQUIPOS DE DEFENSA Y SEGURIDAD"/>
    <s v="N"/>
    <s v="00 - N/A"/>
    <s v="20 - FONDOS CON DESTINO ESPECÍFICO"/>
    <s v="(en blanco)"/>
    <s v="99 - MULTIPROVINCIAL"/>
    <n v="0"/>
    <n v="59000"/>
  </r>
  <r>
    <s v="2025"/>
    <x v="0"/>
    <x v="0"/>
    <x v="1"/>
    <x v="7"/>
    <s v="2 - Poder Ejecutivo"/>
    <x v="5"/>
    <x v="56"/>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7"/>
    <s v="2 - Poder Ejecutivo"/>
    <x v="5"/>
    <x v="56"/>
    <s v="4 - SERVICIOS SOCIALES"/>
    <s v="4.2 - Salud"/>
    <s v="4.2.02 - Servicios hospitalarios"/>
    <s v="2.7 - OBRAS"/>
    <s v="2.7.1 - OBRAS EN EDIFICACIONES"/>
    <s v="N"/>
    <s v="00 - N/A"/>
    <s v="20 - FONDOS CON DESTINO ESPECÍFICO"/>
    <s v="(en blanco)"/>
    <s v="99 - MULTIPROVINCIAL"/>
    <n v="0"/>
    <n v="0"/>
  </r>
  <r>
    <s v="2025"/>
    <x v="0"/>
    <x v="0"/>
    <x v="1"/>
    <x v="7"/>
    <s v="2 - Poder Ejecutivo"/>
    <x v="5"/>
    <x v="57"/>
    <s v="2 - SERVICIOS ECONÓMICOS"/>
    <s v="2.2 - Agropecuaria, caza, pesca y silvicultura"/>
    <s v="2.2.01 - Agropecuaria"/>
    <s v="2.6 - BIENES MUEBLES, INMUEBLES E INTANGIBLES"/>
    <s v="2.6.1 - MOBILIARIO Y EQUIPO"/>
    <s v="N"/>
    <s v="00 - N/A"/>
    <s v="10 - FONDO GENERAL"/>
    <s v="(en blanco)"/>
    <s v="99 - MULTIPROVINCIAL"/>
    <n v="500000"/>
    <n v="0"/>
  </r>
  <r>
    <s v="2025"/>
    <x v="0"/>
    <x v="0"/>
    <x v="1"/>
    <x v="7"/>
    <s v="2 - Poder Ejecutivo"/>
    <x v="5"/>
    <x v="57"/>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0"/>
  </r>
  <r>
    <s v="2025"/>
    <x v="0"/>
    <x v="0"/>
    <x v="1"/>
    <x v="7"/>
    <s v="2 - Poder Ejecutivo"/>
    <x v="5"/>
    <x v="57"/>
    <s v="2 - SERVICIOS ECONÓMICOS"/>
    <s v="2.2 - Agropecuaria, caza, pesca y silvicultura"/>
    <s v="2.2.01 - Agropecuaria"/>
    <s v="2.6 - BIENES MUEBLES, INMUEBLES E INTANGIBLES"/>
    <s v="2.6.5 - MAQUINARIA, OTROS EQUIPOS Y HERRAMIENTAS"/>
    <s v="N"/>
    <s v="00 - N/A"/>
    <s v="10 - FONDO GENERAL"/>
    <s v="(en blanco)"/>
    <s v="99 - MULTIPROVINCIAL"/>
    <n v="500000"/>
    <n v="0"/>
  </r>
  <r>
    <s v="2025"/>
    <x v="0"/>
    <x v="0"/>
    <x v="1"/>
    <x v="7"/>
    <s v="2 - Poder Ejecutivo"/>
    <x v="5"/>
    <x v="57"/>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0"/>
  </r>
  <r>
    <s v="2025"/>
    <x v="0"/>
    <x v="0"/>
    <x v="1"/>
    <x v="7"/>
    <s v="2 - Poder Ejecutivo"/>
    <x v="5"/>
    <x v="57"/>
    <s v="2 - SERVICIOS ECONÓMICOS"/>
    <s v="2.2 - Agropecuaria, caza, pesca y silvicultura"/>
    <s v="2.2.01 - Agropecuaria"/>
    <s v="2.6 - BIENES MUEBLES, INMUEBLES E INTANGIBLES"/>
    <s v="2.6.7 - ACTIVOS BIOLÓGICOS"/>
    <s v="N"/>
    <s v="00 - N/A"/>
    <s v="10 - FONDO GENERAL"/>
    <s v="(en blanco)"/>
    <s v="99 - MULTIPROVINCIAL"/>
    <n v="0"/>
    <n v="0"/>
  </r>
  <r>
    <s v="2025"/>
    <x v="0"/>
    <x v="0"/>
    <x v="1"/>
    <x v="7"/>
    <s v="2 - Poder Ejecutivo"/>
    <x v="5"/>
    <x v="58"/>
    <s v="4 - SERVICIOS SOCIALES"/>
    <s v="4.4 - Educación"/>
    <s v="4.4.04 - Educación superior"/>
    <s v="2.6 - BIENES MUEBLES, INMUEBLES E INTANGIBLES"/>
    <s v="2.6.1 - MOBILIARIO Y EQUIPO"/>
    <s v="N"/>
    <s v="00 - N/A"/>
    <s v="10 - FONDO GENERAL"/>
    <s v="(en blanco)"/>
    <s v="32 - SANTO DOMINGO"/>
    <n v="750000"/>
    <n v="0"/>
  </r>
  <r>
    <s v="2025"/>
    <x v="0"/>
    <x v="0"/>
    <x v="1"/>
    <x v="7"/>
    <s v="2 - Poder Ejecutivo"/>
    <x v="5"/>
    <x v="58"/>
    <s v="4 - SERVICIOS SOCIALES"/>
    <s v="4.4 - Educación"/>
    <s v="4.4.04 - Educación superior"/>
    <s v="2.6 - BIENES MUEBLES, INMUEBLES E INTANGIBLES"/>
    <s v="2.6.2 - MOBILIARIO Y EQUIPO DE AUDIO, AUDIOVISUAL, RECREATIVO Y EDUCACIONAL"/>
    <s v="N"/>
    <s v="00 - N/A"/>
    <s v="10 - FONDO GENERAL"/>
    <s v="(en blanco)"/>
    <s v="32 - SANTO DOMINGO"/>
    <n v="200000"/>
    <n v="0"/>
  </r>
  <r>
    <s v="2025"/>
    <x v="0"/>
    <x v="0"/>
    <x v="1"/>
    <x v="7"/>
    <s v="2 - Poder Ejecutivo"/>
    <x v="5"/>
    <x v="58"/>
    <s v="4 - SERVICIOS SOCIALES"/>
    <s v="4.4 - Educación"/>
    <s v="4.4.04 - Educación superior"/>
    <s v="2.6 - BIENES MUEBLES, INMUEBLES E INTANGIBLES"/>
    <s v="2.6.3 - EQUIPO E INSTRUMENTAL, CIENTÍFICO Y LABORATORIO"/>
    <s v="N"/>
    <s v="00 - N/A"/>
    <s v="10 - FONDO GENERAL"/>
    <s v="(en blanco)"/>
    <s v="32 - SANTO DOMINGO"/>
    <n v="50000"/>
    <n v="0"/>
  </r>
  <r>
    <s v="2025"/>
    <x v="0"/>
    <x v="0"/>
    <x v="1"/>
    <x v="7"/>
    <s v="2 - Poder Ejecutivo"/>
    <x v="5"/>
    <x v="58"/>
    <s v="4 - SERVICIOS SOCIALES"/>
    <s v="4.4 - Educación"/>
    <s v="4.4.04 - Educación superior"/>
    <s v="2.6 - BIENES MUEBLES, INMUEBLES E INTANGIBLES"/>
    <s v="2.6.5 - MAQUINARIA, OTROS EQUIPOS Y HERRAMIENTAS"/>
    <s v="N"/>
    <s v="00 - N/A"/>
    <s v="10 - FONDO GENERAL"/>
    <s v="(en blanco)"/>
    <s v="32 - SANTO DOMINGO"/>
    <n v="450000"/>
    <n v="0"/>
  </r>
  <r>
    <s v="2025"/>
    <x v="0"/>
    <x v="0"/>
    <x v="1"/>
    <x v="7"/>
    <s v="2 - Poder Ejecutivo"/>
    <x v="5"/>
    <x v="59"/>
    <s v="4 - SERVICIOS SOCIALES"/>
    <s v="4.4 - Educación"/>
    <s v="4.4.08 - Enseñanza y capacitación para defensa y seguridad"/>
    <s v="2.6 - BIENES MUEBLES, INMUEBLES E INTANGIBLES"/>
    <s v="2.6.1 - MOBILIARIO Y EQUIPO"/>
    <s v="N"/>
    <s v="00 - N/A"/>
    <s v="10 - FONDO GENERAL"/>
    <s v="(en blanco)"/>
    <s v="99 - MULTIPROVINCIAL"/>
    <n v="105000"/>
    <n v="226737"/>
  </r>
  <r>
    <s v="2025"/>
    <x v="0"/>
    <x v="0"/>
    <x v="1"/>
    <x v="7"/>
    <s v="2 - Poder Ejecutivo"/>
    <x v="5"/>
    <x v="59"/>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176056"/>
  </r>
  <r>
    <s v="2025"/>
    <x v="0"/>
    <x v="0"/>
    <x v="1"/>
    <x v="7"/>
    <s v="2 - Poder Ejecutivo"/>
    <x v="5"/>
    <x v="60"/>
    <s v="1 - SERVICIOS  GENERALES"/>
    <s v="1.3 - Defensa nacional"/>
    <s v="1.3.01 - Defensa militar"/>
    <s v="2.6 - BIENES MUEBLES, INMUEBLES E INTANGIBLES"/>
    <s v="2.6.1 - MOBILIARIO Y EQUIPO"/>
    <s v="N"/>
    <s v="00 - N/A"/>
    <s v="10 - FONDO GENERAL"/>
    <s v="(en blanco)"/>
    <s v="99 - MULTIPROVINCIAL"/>
    <n v="858824"/>
    <n v="112005.6"/>
  </r>
  <r>
    <s v="2025"/>
    <x v="0"/>
    <x v="0"/>
    <x v="1"/>
    <x v="7"/>
    <s v="2 - Poder Ejecutivo"/>
    <x v="5"/>
    <x v="60"/>
    <s v="1 - SERVICIOS  GENERALES"/>
    <s v="1.3 - Defensa nacional"/>
    <s v="1.3.01 - Defensa militar"/>
    <s v="2.6 - BIENES MUEBLES, INMUEBLES E INTANGIBLES"/>
    <s v="2.6.5 - MAQUINARIA, OTROS EQUIPOS Y HERRAMIENTAS"/>
    <s v="N"/>
    <s v="00 - N/A"/>
    <s v="10 - FONDO GENERAL"/>
    <s v="(en blanco)"/>
    <s v="99 - MULTIPROVINCIAL"/>
    <n v="200000"/>
    <n v="0"/>
  </r>
  <r>
    <s v="2025"/>
    <x v="0"/>
    <x v="0"/>
    <x v="1"/>
    <x v="7"/>
    <s v="2 - Poder Ejecutivo"/>
    <x v="5"/>
    <x v="62"/>
    <s v="1 - SERVICIOS  GENERALES"/>
    <s v="1.3 - Defensa nacional"/>
    <s v="1.3.01 - Defensa militar"/>
    <s v="2.6 - BIENES MUEBLES, INMUEBLES E INTANGIBLES"/>
    <s v="2.6.1 - MOBILIARIO Y EQUIPO"/>
    <s v="N"/>
    <s v="00 - N/A"/>
    <s v="10 - FONDO GENERAL"/>
    <s v="(en blanco)"/>
    <s v="01 - DISTRITO NACIONAL"/>
    <n v="1500000"/>
    <n v="418935.54000000004"/>
  </r>
  <r>
    <s v="2025"/>
    <x v="0"/>
    <x v="0"/>
    <x v="1"/>
    <x v="7"/>
    <s v="2 - Poder Ejecutivo"/>
    <x v="5"/>
    <x v="62"/>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76416.56"/>
  </r>
  <r>
    <s v="2025"/>
    <x v="0"/>
    <x v="0"/>
    <x v="1"/>
    <x v="7"/>
    <s v="2 - Poder Ejecutivo"/>
    <x v="5"/>
    <x v="62"/>
    <s v="1 - SERVICIOS  GENERALES"/>
    <s v="1.3 - Defensa nacional"/>
    <s v="1.3.01 - Defensa militar"/>
    <s v="2.6 - BIENES MUEBLES, INMUEBLES E INTANGIBLES"/>
    <s v="2.6.3 - EQUIPO E INSTRUMENTAL, CIENTÍFICO Y LABORATORIO"/>
    <s v="N"/>
    <s v="00 - N/A"/>
    <s v="10 - FONDO GENERAL"/>
    <s v="(en blanco)"/>
    <s v="01 - DISTRITO NACIONAL"/>
    <n v="0"/>
    <n v="77907.25"/>
  </r>
  <r>
    <s v="2025"/>
    <x v="0"/>
    <x v="0"/>
    <x v="1"/>
    <x v="7"/>
    <s v="2 - Poder Ejecutivo"/>
    <x v="5"/>
    <x v="62"/>
    <s v="1 - SERVICIOS  GENERALES"/>
    <s v="1.3 - Defensa nacional"/>
    <s v="1.3.01 - Defensa militar"/>
    <s v="2.6 - BIENES MUEBLES, INMUEBLES E INTANGIBLES"/>
    <s v="2.6.4 - VEHÍCULOS Y EQUIPO DE TRANSPORTE, TRACCIÓN Y ELEVACIÓN"/>
    <s v="N"/>
    <s v="00 - N/A"/>
    <s v="10 - FONDO GENERAL"/>
    <s v="(en blanco)"/>
    <s v="01 - DISTRITO NACIONAL"/>
    <n v="1279706"/>
    <n v="0"/>
  </r>
  <r>
    <s v="2025"/>
    <x v="0"/>
    <x v="0"/>
    <x v="1"/>
    <x v="7"/>
    <s v="2 - Poder Ejecutivo"/>
    <x v="5"/>
    <x v="62"/>
    <s v="1 - SERVICIOS  GENERALES"/>
    <s v="1.3 - Defensa nacional"/>
    <s v="1.3.01 - Defensa militar"/>
    <s v="2.6 - BIENES MUEBLES, INMUEBLES E INTANGIBLES"/>
    <s v="2.6.5 - MAQUINARIA, OTROS EQUIPOS Y HERRAMIENTAS"/>
    <s v="N"/>
    <s v="00 - N/A"/>
    <s v="10 - FONDO GENERAL"/>
    <s v="(en blanco)"/>
    <s v="01 - DISTRITO NACIONAL"/>
    <n v="1200000"/>
    <n v="0"/>
  </r>
  <r>
    <s v="2025"/>
    <x v="0"/>
    <x v="0"/>
    <x v="1"/>
    <x v="7"/>
    <s v="2 - Poder Ejecutivo"/>
    <x v="5"/>
    <x v="63"/>
    <s v="4 - SERVICIOS SOCIALES"/>
    <s v="4.2 - Salud"/>
    <s v="4.2.02 - Servicios hospitalarios"/>
    <s v="2.6 - BIENES MUEBLES, INMUEBLES E INTANGIBLES"/>
    <s v="2.6.1 - MOBILIARIO Y EQUIPO"/>
    <s v="N"/>
    <s v="00 - N/A"/>
    <s v="10 - FONDO GENERAL"/>
    <s v="(en blanco)"/>
    <s v="99 - MULTIPROVINCIAL"/>
    <n v="2500000"/>
    <n v="618228.39999999991"/>
  </r>
  <r>
    <s v="2025"/>
    <x v="0"/>
    <x v="0"/>
    <x v="1"/>
    <x v="7"/>
    <s v="2 - Poder Ejecutivo"/>
    <x v="5"/>
    <x v="63"/>
    <s v="4 - SERVICIOS SOCIALES"/>
    <s v="4.2 - Salud"/>
    <s v="4.2.02 - Servicios hospitalarios"/>
    <s v="2.6 - BIENES MUEBLES, INMUEBLES E INTANGIBLES"/>
    <s v="2.6.1 - MOBILIARIO Y EQUIPO"/>
    <s v="N"/>
    <s v="00 - N/A"/>
    <s v="20 - FONDOS CON DESTINO ESPECÍFICO"/>
    <s v="(en blanco)"/>
    <s v="99 - MULTIPROVINCIAL"/>
    <n v="4277230"/>
    <n v="373038.97"/>
  </r>
  <r>
    <s v="2025"/>
    <x v="0"/>
    <x v="0"/>
    <x v="1"/>
    <x v="7"/>
    <s v="2 - Poder Ejecutivo"/>
    <x v="5"/>
    <x v="63"/>
    <s v="4 - SERVICIOS SOCIALES"/>
    <s v="4.2 - Salud"/>
    <s v="4.2.02 - Servicios hospitalarios"/>
    <s v="2.6 - BIENES MUEBLES, INMUEBLES E INTANGIBLES"/>
    <s v="2.6.2 - MOBILIARIO Y EQUIPO DE AUDIO, AUDIOVISUAL, RECREATIVO Y EDUCACIONAL"/>
    <s v="N"/>
    <s v="00 - N/A"/>
    <s v="10 - FONDO GENERAL"/>
    <s v="(en blanco)"/>
    <s v="99 - MULTIPROVINCIAL"/>
    <n v="150000"/>
    <n v="0"/>
  </r>
  <r>
    <s v="2025"/>
    <x v="0"/>
    <x v="0"/>
    <x v="1"/>
    <x v="7"/>
    <s v="2 - Poder Ejecutivo"/>
    <x v="5"/>
    <x v="63"/>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152798.01"/>
  </r>
  <r>
    <s v="2025"/>
    <x v="0"/>
    <x v="0"/>
    <x v="1"/>
    <x v="7"/>
    <s v="2 - Poder Ejecutivo"/>
    <x v="5"/>
    <x v="63"/>
    <s v="4 - SERVICIOS SOCIALES"/>
    <s v="4.2 - Salud"/>
    <s v="4.2.02 - Servicios hospitalarios"/>
    <s v="2.6 - BIENES MUEBLES, INMUEBLES E INTANGIBLES"/>
    <s v="2.6.3 - EQUIPO E INSTRUMENTAL, CIENTÍFICO Y LABORATORIO"/>
    <s v="N"/>
    <s v="00 - N/A"/>
    <s v="10 - FONDO GENERAL"/>
    <s v="(en blanco)"/>
    <s v="99 - MULTIPROVINCIAL"/>
    <n v="3366927"/>
    <n v="96728.65"/>
  </r>
  <r>
    <s v="2025"/>
    <x v="0"/>
    <x v="0"/>
    <x v="1"/>
    <x v="7"/>
    <s v="2 - Poder Ejecutivo"/>
    <x v="5"/>
    <x v="63"/>
    <s v="4 - SERVICIOS SOCIALES"/>
    <s v="4.2 - Salud"/>
    <s v="4.2.02 - Servicios hospitalarios"/>
    <s v="2.6 - BIENES MUEBLES, INMUEBLES E INTANGIBLES"/>
    <s v="2.6.3 - EQUIPO E INSTRUMENTAL, CIENTÍFICO Y LABORATORIO"/>
    <s v="N"/>
    <s v="00 - N/A"/>
    <s v="20 - FONDOS CON DESTINO ESPECÍFICO"/>
    <s v="(en blanco)"/>
    <s v="99 - MULTIPROVINCIAL"/>
    <n v="18275627"/>
    <n v="0"/>
  </r>
  <r>
    <s v="2025"/>
    <x v="0"/>
    <x v="0"/>
    <x v="1"/>
    <x v="7"/>
    <s v="2 - Poder Ejecutivo"/>
    <x v="5"/>
    <x v="63"/>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r>
  <r>
    <s v="2025"/>
    <x v="0"/>
    <x v="0"/>
    <x v="1"/>
    <x v="7"/>
    <s v="2 - Poder Ejecutivo"/>
    <x v="5"/>
    <x v="63"/>
    <s v="4 - SERVICIOS SOCIALES"/>
    <s v="4.2 - Salud"/>
    <s v="4.2.02 - Servicios hospitalarios"/>
    <s v="2.6 - BIENES MUEBLES, INMUEBLES E INTANGIBLES"/>
    <s v="2.6.5 - MAQUINARIA, OTROS EQUIPOS Y HERRAMIENTAS"/>
    <s v="N"/>
    <s v="00 - N/A"/>
    <s v="10 - FONDO GENERAL"/>
    <s v="(en blanco)"/>
    <s v="99 - MULTIPROVINCIAL"/>
    <n v="1770000"/>
    <n v="1186441.07"/>
  </r>
  <r>
    <s v="2025"/>
    <x v="0"/>
    <x v="0"/>
    <x v="1"/>
    <x v="7"/>
    <s v="2 - Poder Ejecutivo"/>
    <x v="5"/>
    <x v="63"/>
    <s v="4 - SERVICIOS SOCIALES"/>
    <s v="4.2 - Salud"/>
    <s v="4.2.02 - Servicios hospitalarios"/>
    <s v="2.6 - BIENES MUEBLES, INMUEBLES E INTANGIBLES"/>
    <s v="2.6.5 - MAQUINARIA, OTROS EQUIPOS Y HERRAMIENTAS"/>
    <s v="N"/>
    <s v="00 - N/A"/>
    <s v="20 - FONDOS CON DESTINO ESPECÍFICO"/>
    <s v="(en blanco)"/>
    <s v="99 - MULTIPROVINCIAL"/>
    <n v="1995579"/>
    <n v="204927.25"/>
  </r>
  <r>
    <s v="2025"/>
    <x v="0"/>
    <x v="0"/>
    <x v="1"/>
    <x v="7"/>
    <s v="2 - Poder Ejecutivo"/>
    <x v="5"/>
    <x v="63"/>
    <s v="4 - SERVICIOS SOCIALES"/>
    <s v="4.2 - Salud"/>
    <s v="4.2.02 - Servicios hospitalarios"/>
    <s v="2.6 - BIENES MUEBLES, INMUEBLES E INTANGIBLES"/>
    <s v="2.6.6 - EQUIPOS DE DEFENSA Y SEGURIDAD"/>
    <s v="N"/>
    <s v="00 - N/A"/>
    <s v="10 - FONDO GENERAL"/>
    <s v="(en blanco)"/>
    <s v="99 - MULTIPROVINCIAL"/>
    <n v="0"/>
    <n v="16520"/>
  </r>
  <r>
    <s v="2025"/>
    <x v="0"/>
    <x v="0"/>
    <x v="1"/>
    <x v="7"/>
    <s v="2 - Poder Ejecutivo"/>
    <x v="5"/>
    <x v="63"/>
    <s v="4 - SERVICIOS SOCIALES"/>
    <s v="4.2 - Salud"/>
    <s v="4.2.02 - Servicios hospitalarios"/>
    <s v="2.6 - BIENES MUEBLES, INMUEBLES E INTANGIBLES"/>
    <s v="2.6.6 - EQUIPOS DE DEFENSA Y SEGURIDAD"/>
    <s v="N"/>
    <s v="00 - N/A"/>
    <s v="20 - FONDOS CON DESTINO ESPECÍFICO"/>
    <s v="(en blanco)"/>
    <s v="99 - MULTIPROVINCIAL"/>
    <n v="0"/>
    <n v="0"/>
  </r>
  <r>
    <s v="2025"/>
    <x v="0"/>
    <x v="0"/>
    <x v="1"/>
    <x v="7"/>
    <s v="2 - Poder Ejecutivo"/>
    <x v="5"/>
    <x v="63"/>
    <s v="4 - SERVICIOS SOCIALES"/>
    <s v="4.2 - Salud"/>
    <s v="4.2.02 - Servicios hospitalarios"/>
    <s v="2.6 - BIENES MUEBLES, INMUEBLES E INTANGIBLES"/>
    <s v="2.6.9 - EDIFICIOS, ESTRUCTURAS, TIERRAS, TERRENOS Y OBJETOS DE VALOR"/>
    <s v="N"/>
    <s v="00 - N/A"/>
    <s v="10 - FONDO GENERAL"/>
    <s v="(en blanco)"/>
    <s v="99 - MULTIPROVINCIAL"/>
    <n v="100000"/>
    <n v="0"/>
  </r>
  <r>
    <s v="2025"/>
    <x v="0"/>
    <x v="0"/>
    <x v="1"/>
    <x v="7"/>
    <s v="2 - Poder Ejecutivo"/>
    <x v="5"/>
    <x v="63"/>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7"/>
    <s v="2 - Poder Ejecutivo"/>
    <x v="5"/>
    <x v="63"/>
    <s v="4 - SERVICIOS SOCIALES"/>
    <s v="4.2 - Salud"/>
    <s v="4.2.02 - Servicios hospitalarios"/>
    <s v="2.7 - OBRAS"/>
    <s v="2.7.1 - OBRAS EN EDIFICACIONES"/>
    <s v="N"/>
    <s v="00 - N/A"/>
    <s v="20 - FONDOS CON DESTINO ESPECÍFICO"/>
    <s v="(en blanco)"/>
    <s v="99 - MULTIPROVINCIAL"/>
    <n v="0"/>
    <n v="7630346.1200000001"/>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202311.99"/>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119652"/>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7670"/>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150720.83000000002"/>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190869.72"/>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40143.599999999999"/>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r>
  <r>
    <s v="2025"/>
    <x v="0"/>
    <x v="0"/>
    <x v="1"/>
    <x v="7"/>
    <s v="2 - Poder Ejecutivo"/>
    <x v="5"/>
    <x v="65"/>
    <s v="4 - SERVICIOS SOCIALES"/>
    <s v="4.4 - Educación"/>
    <s v="4.4.04 - Educación superior"/>
    <s v="2.6 - BIENES MUEBLES, INMUEBLES E INTANGIBLES"/>
    <s v="2.6.1 - MOBILIARIO Y EQUIPO"/>
    <s v="N"/>
    <s v="00 - N/A"/>
    <s v="10 - FONDO GENERAL"/>
    <s v="(en blanco)"/>
    <s v="99 - MULTIPROVINCIAL"/>
    <n v="556854"/>
    <n v="395376.7"/>
  </r>
  <r>
    <s v="2025"/>
    <x v="0"/>
    <x v="0"/>
    <x v="1"/>
    <x v="7"/>
    <s v="2 - Poder Ejecutivo"/>
    <x v="5"/>
    <x v="65"/>
    <s v="4 - SERVICIOS SOCIALES"/>
    <s v="4.4 - Educación"/>
    <s v="4.4.04 - Educación superior"/>
    <s v="2.6 - BIENES MUEBLES, INMUEBLES E INTANGIBLES"/>
    <s v="2.6.2 - MOBILIARIO Y EQUIPO DE AUDIO, AUDIOVISUAL, RECREATIVO Y EDUCACIONAL"/>
    <s v="N"/>
    <s v="00 - N/A"/>
    <s v="10 - FONDO GENERAL"/>
    <s v="(en blanco)"/>
    <s v="99 - MULTIPROVINCIAL"/>
    <n v="250000"/>
    <n v="0"/>
  </r>
  <r>
    <s v="2025"/>
    <x v="0"/>
    <x v="0"/>
    <x v="1"/>
    <x v="7"/>
    <s v="2 - Poder Ejecutivo"/>
    <x v="5"/>
    <x v="65"/>
    <s v="4 - SERVICIOS SOCIALES"/>
    <s v="4.4 - Educación"/>
    <s v="4.4.04 - Educación superior"/>
    <s v="2.6 - BIENES MUEBLES, INMUEBLES E INTANGIBLES"/>
    <s v="2.6.4 - VEHÍCULOS Y EQUIPO DE TRANSPORTE, TRACCIÓN Y ELEVACIÓN"/>
    <s v="N"/>
    <s v="00 - N/A"/>
    <s v="10 - FONDO GENERAL"/>
    <s v="(en blanco)"/>
    <s v="99 - MULTIPROVINCIAL"/>
    <n v="50000"/>
    <n v="75999.990000000005"/>
  </r>
  <r>
    <s v="2025"/>
    <x v="0"/>
    <x v="0"/>
    <x v="1"/>
    <x v="7"/>
    <s v="2 - Poder Ejecutivo"/>
    <x v="5"/>
    <x v="65"/>
    <s v="4 - SERVICIOS SOCIALES"/>
    <s v="4.4 - Educación"/>
    <s v="4.4.04 - Educación superior"/>
    <s v="2.6 - BIENES MUEBLES, INMUEBLES E INTANGIBLES"/>
    <s v="2.6.5 - MAQUINARIA, OTROS EQUIPOS Y HERRAMIENTAS"/>
    <s v="N"/>
    <s v="00 - N/A"/>
    <s v="10 - FONDO GENERAL"/>
    <s v="(en blanco)"/>
    <s v="99 - MULTIPROVINCIAL"/>
    <n v="125000"/>
    <n v="74062.7"/>
  </r>
  <r>
    <s v="2025"/>
    <x v="0"/>
    <x v="0"/>
    <x v="1"/>
    <x v="7"/>
    <s v="2 - Poder Ejecutivo"/>
    <x v="5"/>
    <x v="65"/>
    <s v="4 - SERVICIOS SOCIALES"/>
    <s v="4.4 - Educación"/>
    <s v="4.4.04 - Educación superior"/>
    <s v="2.6 - BIENES MUEBLES, INMUEBLES E INTANGIBLES"/>
    <s v="2.6.6 - EQUIPOS DE DEFENSA Y SEGURIDAD"/>
    <s v="N"/>
    <s v="00 - N/A"/>
    <s v="10 - FONDO GENERAL"/>
    <s v="(en blanco)"/>
    <s v="99 - MULTIPROVINCIAL"/>
    <n v="0"/>
    <n v="57820"/>
  </r>
  <r>
    <s v="2025"/>
    <x v="0"/>
    <x v="0"/>
    <x v="1"/>
    <x v="7"/>
    <s v="2 - Poder Ejecutivo"/>
    <x v="5"/>
    <x v="65"/>
    <s v="4 - SERVICIOS SOCIALES"/>
    <s v="4.4 - Educación"/>
    <s v="4.4.04 - Educación superior"/>
    <s v="2.7 - OBRAS"/>
    <s v="2.7.1 - OBRAS EN EDIFICACIONES"/>
    <s v="N"/>
    <s v="00 - N/A"/>
    <s v="10 - FONDO GENERAL"/>
    <s v="(en blanco)"/>
    <s v="99 - MULTIPROVINCIAL"/>
    <n v="0"/>
    <n v="0"/>
  </r>
  <r>
    <s v="2025"/>
    <x v="0"/>
    <x v="0"/>
    <x v="1"/>
    <x v="7"/>
    <s v="2 - Poder Ejecutivo"/>
    <x v="5"/>
    <x v="66"/>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0"/>
  </r>
  <r>
    <s v="2025"/>
    <x v="0"/>
    <x v="0"/>
    <x v="1"/>
    <x v="7"/>
    <s v="2 - Poder Ejecutivo"/>
    <x v="5"/>
    <x v="67"/>
    <s v="4 - SERVICIOS SOCIALES"/>
    <s v="4.4 - Educación"/>
    <s v="4.4.08 - Enseñanza y capacitación para defensa y seguridad"/>
    <s v="2.6 - BIENES MUEBLES, INMUEBLES E INTANGIBLES"/>
    <s v="2.6.1 - MOBILIARIO Y EQUIPO"/>
    <s v="N"/>
    <s v="00 - N/A"/>
    <s v="10 - FONDO GENERAL"/>
    <s v="(en blanco)"/>
    <s v="99 - MULTIPROVINCIAL"/>
    <n v="120000"/>
    <n v="100441.60000000001"/>
  </r>
  <r>
    <s v="2025"/>
    <x v="0"/>
    <x v="0"/>
    <x v="1"/>
    <x v="7"/>
    <s v="2 - Poder Ejecutivo"/>
    <x v="5"/>
    <x v="67"/>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1419549.81"/>
  </r>
  <r>
    <s v="2025"/>
    <x v="0"/>
    <x v="0"/>
    <x v="1"/>
    <x v="7"/>
    <s v="2 - Poder Ejecutivo"/>
    <x v="5"/>
    <x v="67"/>
    <s v="4 - SERVICIOS SOCIALES"/>
    <s v="4.4 - Educación"/>
    <s v="4.4.08 - Enseñanza y capacitación para defensa y seguridad"/>
    <s v="2.7 - OBRAS"/>
    <s v="2.7.1 - OBRAS EN EDIFICACIONES"/>
    <s v="N"/>
    <s v="00 - N/A"/>
    <s v="10 - FONDO GENERAL"/>
    <s v="(en blanco)"/>
    <s v="99 - MULTIPROVINCIAL"/>
    <n v="0"/>
    <n v="432714.19"/>
  </r>
  <r>
    <s v="2025"/>
    <x v="0"/>
    <x v="0"/>
    <x v="1"/>
    <x v="7"/>
    <s v="2 - Poder Ejecutivo"/>
    <x v="5"/>
    <x v="68"/>
    <s v="4 - SERVICIOS SOCIALES"/>
    <s v="4.4 - Educación"/>
    <s v="4.4.04 - Educación superior"/>
    <s v="2.6 - BIENES MUEBLES, INMUEBLES E INTANGIBLES"/>
    <s v="2.6.1 - MOBILIARIO Y EQUIPO"/>
    <s v="N"/>
    <s v="00 - N/A"/>
    <s v="10 - FONDO GENERAL"/>
    <s v="(en blanco)"/>
    <s v="99 - MULTIPROVINCIAL"/>
    <n v="650000"/>
    <n v="0"/>
  </r>
  <r>
    <s v="2025"/>
    <x v="0"/>
    <x v="0"/>
    <x v="1"/>
    <x v="7"/>
    <s v="2 - Poder Ejecutivo"/>
    <x v="5"/>
    <x v="68"/>
    <s v="4 - SERVICIOS SOCIALES"/>
    <s v="4.4 - Educación"/>
    <s v="4.4.04 - Educación superior"/>
    <s v="2.6 - BIENES MUEBLES, INMUEBLES E INTANGIBLES"/>
    <s v="2.6.2 - MOBILIARIO Y EQUIPO DE AUDIO, AUDIOVISUAL, RECREATIVO Y EDUCACIONAL"/>
    <s v="N"/>
    <s v="00 - N/A"/>
    <s v="10 - FONDO GENERAL"/>
    <s v="(en blanco)"/>
    <s v="99 - MULTIPROVINCIAL"/>
    <n v="110000"/>
    <n v="0"/>
  </r>
  <r>
    <s v="2025"/>
    <x v="0"/>
    <x v="0"/>
    <x v="1"/>
    <x v="7"/>
    <s v="2 - Poder Ejecutivo"/>
    <x v="5"/>
    <x v="68"/>
    <s v="4 - SERVICIOS SOCIALES"/>
    <s v="4.4 - Educación"/>
    <s v="4.4.04 - Educación superior"/>
    <s v="2.6 - BIENES MUEBLES, INMUEBLES E INTANGIBLES"/>
    <s v="2.6.5 - MAQUINARIA, OTROS EQUIPOS Y HERRAMIENTAS"/>
    <s v="N"/>
    <s v="00 - N/A"/>
    <s v="10 - FONDO GENERAL"/>
    <s v="(en blanco)"/>
    <s v="99 - MULTIPROVINCIAL"/>
    <n v="160000"/>
    <n v="113663.5"/>
  </r>
  <r>
    <s v="2025"/>
    <x v="0"/>
    <x v="0"/>
    <x v="1"/>
    <x v="7"/>
    <s v="2 - Poder Ejecutivo"/>
    <x v="5"/>
    <x v="69"/>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186330.26"/>
  </r>
  <r>
    <s v="2025"/>
    <x v="0"/>
    <x v="0"/>
    <x v="1"/>
    <x v="7"/>
    <s v="2 - Poder Ejecutivo"/>
    <x v="5"/>
    <x v="69"/>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r>
  <r>
    <s v="2025"/>
    <x v="0"/>
    <x v="0"/>
    <x v="1"/>
    <x v="7"/>
    <s v="2 - Poder Ejecutivo"/>
    <x v="5"/>
    <x v="69"/>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r>
  <r>
    <s v="2025"/>
    <x v="0"/>
    <x v="0"/>
    <x v="1"/>
    <x v="7"/>
    <s v="2 - Poder Ejecutivo"/>
    <x v="5"/>
    <x v="70"/>
    <s v="1 - SERVICIOS  GENERALES"/>
    <s v="1.3 - Defensa nacional"/>
    <s v="1.3.01 - Defensa militar"/>
    <s v="2.6 - BIENES MUEBLES, INMUEBLES E INTANGIBLES"/>
    <s v="2.6.1 - MOBILIARIO Y EQUIPO"/>
    <s v="N"/>
    <s v="00 - N/A"/>
    <s v="10 - FONDO GENERAL"/>
    <s v="(en blanco)"/>
    <s v="99 - MULTIPROVINCIAL"/>
    <n v="11950000"/>
    <n v="3045519.8099999996"/>
  </r>
  <r>
    <s v="2025"/>
    <x v="0"/>
    <x v="0"/>
    <x v="1"/>
    <x v="7"/>
    <s v="2 - Poder Ejecutivo"/>
    <x v="5"/>
    <x v="70"/>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282515.59999999998"/>
  </r>
  <r>
    <s v="2025"/>
    <x v="0"/>
    <x v="0"/>
    <x v="1"/>
    <x v="7"/>
    <s v="2 - Poder Ejecutivo"/>
    <x v="5"/>
    <x v="70"/>
    <s v="1 - SERVICIOS  GENERALES"/>
    <s v="1.3 - Defensa nacional"/>
    <s v="1.3.01 - Defensa militar"/>
    <s v="2.6 - BIENES MUEBLES, INMUEBLES E INTANGIBLES"/>
    <s v="2.6.4 - VEHÍCULOS Y EQUIPO DE TRANSPORTE, TRACCIÓN Y ELEVACIÓN"/>
    <s v="N"/>
    <s v="00 - N/A"/>
    <s v="10 - FONDO GENERAL"/>
    <s v="(en blanco)"/>
    <s v="99 - MULTIPROVINCIAL"/>
    <n v="2000000"/>
    <n v="0"/>
  </r>
  <r>
    <s v="2025"/>
    <x v="0"/>
    <x v="0"/>
    <x v="1"/>
    <x v="7"/>
    <s v="2 - Poder Ejecutivo"/>
    <x v="5"/>
    <x v="70"/>
    <s v="1 - SERVICIOS  GENERALES"/>
    <s v="1.3 - Defensa nacional"/>
    <s v="1.3.01 - Defensa militar"/>
    <s v="2.6 - BIENES MUEBLES, INMUEBLES E INTANGIBLES"/>
    <s v="2.6.5 - MAQUINARIA, OTROS EQUIPOS Y HERRAMIENTAS"/>
    <s v="N"/>
    <s v="00 - N/A"/>
    <s v="10 - FONDO GENERAL"/>
    <s v="(en blanco)"/>
    <s v="99 - MULTIPROVINCIAL"/>
    <n v="3600000"/>
    <n v="3622419.11"/>
  </r>
  <r>
    <s v="2025"/>
    <x v="0"/>
    <x v="0"/>
    <x v="1"/>
    <x v="7"/>
    <s v="2 - Poder Ejecutivo"/>
    <x v="5"/>
    <x v="70"/>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x v="5"/>
    <x v="70"/>
    <s v="1 - SERVICIOS  GENERALES"/>
    <s v="1.3 - Defensa nacional"/>
    <s v="1.3.01 - Defensa militar"/>
    <s v="2.6 - BIENES MUEBLES, INMUEBLES E INTANGIBLES"/>
    <s v="2.6.9 - EDIFICIOS, ESTRUCTURAS, TIERRAS, TERRENOS Y OBJETOS DE VALOR"/>
    <s v="N"/>
    <s v="00 - N/A"/>
    <s v="10 - FONDO GENERAL"/>
    <s v="(en blanco)"/>
    <s v="99 - MULTIPROVINCIAL"/>
    <n v="500000"/>
    <n v="0"/>
  </r>
  <r>
    <s v="2025"/>
    <x v="0"/>
    <x v="0"/>
    <x v="1"/>
    <x v="7"/>
    <s v="2 - Poder Ejecutivo"/>
    <x v="5"/>
    <x v="71"/>
    <s v="1 - SERVICIOS  GENERALES"/>
    <s v="1.3 - Defensa nacional"/>
    <s v="1.3.01 - Defensa militar"/>
    <s v="2.6 - BIENES MUEBLES, INMUEBLES E INTANGIBLES"/>
    <s v="2.6.1 - MOBILIARIO Y EQUIPO"/>
    <s v="N"/>
    <s v="00 - N/A"/>
    <s v="10 - FONDO GENERAL"/>
    <s v="(en blanco)"/>
    <s v="99 - MULTIPROVINCIAL"/>
    <n v="467950"/>
    <n v="163312"/>
  </r>
  <r>
    <s v="2025"/>
    <x v="0"/>
    <x v="0"/>
    <x v="1"/>
    <x v="7"/>
    <s v="2 - Poder Ejecutivo"/>
    <x v="5"/>
    <x v="71"/>
    <s v="1 - SERVICIOS  GENERALES"/>
    <s v="1.3 - Defensa nacional"/>
    <s v="1.3.01 - Defensa militar"/>
    <s v="2.6 - BIENES MUEBLES, INMUEBLES E INTANGIBLES"/>
    <s v="2.6.3 - EQUIPO E INSTRUMENTAL, CIENTÍFICO Y LABORATORIO"/>
    <s v="N"/>
    <s v="00 - N/A"/>
    <s v="10 - FONDO GENERAL"/>
    <s v="(en blanco)"/>
    <s v="99 - MULTIPROVINCIAL"/>
    <n v="20000"/>
    <n v="0"/>
  </r>
  <r>
    <s v="2025"/>
    <x v="0"/>
    <x v="0"/>
    <x v="1"/>
    <x v="7"/>
    <s v="2 - Poder Ejecutivo"/>
    <x v="5"/>
    <x v="71"/>
    <s v="1 - SERVICIOS  GENERALES"/>
    <s v="1.3 - Defensa nacional"/>
    <s v="1.3.01 - Defensa militar"/>
    <s v="2.6 - BIENES MUEBLES, INMUEBLES E INTANGIBLES"/>
    <s v="2.6.5 - MAQUINARIA, OTROS EQUIPOS Y HERRAMIENTAS"/>
    <s v="N"/>
    <s v="00 - N/A"/>
    <s v="10 - FONDO GENERAL"/>
    <s v="(en blanco)"/>
    <s v="99 - MULTIPROVINCIAL"/>
    <n v="0"/>
    <n v="122133.49"/>
  </r>
  <r>
    <s v="2025"/>
    <x v="0"/>
    <x v="0"/>
    <x v="1"/>
    <x v="7"/>
    <s v="2 - Poder Ejecutivo"/>
    <x v="5"/>
    <x v="72"/>
    <s v="1 - SERVICIOS  GENERALES"/>
    <s v="1.3 - Defensa nacional"/>
    <s v="1.3.01 - Defensa militar"/>
    <s v="2.6 - BIENES MUEBLES, INMUEBLES E INTANGIBLES"/>
    <s v="2.6.1 - MOBILIARIO Y EQUIPO"/>
    <s v="N"/>
    <s v="00 - N/A"/>
    <s v="10 - FONDO GENERAL"/>
    <s v="(en blanco)"/>
    <s v="99 - MULTIPROVINCIAL"/>
    <n v="0"/>
    <n v="18310.13"/>
  </r>
  <r>
    <s v="2025"/>
    <x v="0"/>
    <x v="0"/>
    <x v="1"/>
    <x v="7"/>
    <s v="2 - Poder Ejecutivo"/>
    <x v="5"/>
    <x v="72"/>
    <s v="1 - SERVICIOS  GENERALES"/>
    <s v="1.3 - Defensa nacional"/>
    <s v="1.3.01 - Defensa militar"/>
    <s v="2.6 - BIENES MUEBLES, INMUEBLES E INTANGIBLES"/>
    <s v="2.6.1 - MOBILIARIO Y EQUIPO"/>
    <s v="N"/>
    <s v="00 - N/A"/>
    <s v="20 - FONDOS CON DESTINO ESPECÍFICO"/>
    <s v="(en blanco)"/>
    <s v="99 - MULTIPROVINCIAL"/>
    <n v="0"/>
    <n v="1308699.8799999999"/>
  </r>
  <r>
    <s v="2025"/>
    <x v="0"/>
    <x v="0"/>
    <x v="1"/>
    <x v="7"/>
    <s v="2 - Poder Ejecutivo"/>
    <x v="5"/>
    <x v="72"/>
    <s v="1 - SERVICIOS  GENERALES"/>
    <s v="1.3 - Defensa nacional"/>
    <s v="1.3.01 - Defensa militar"/>
    <s v="2.6 - BIENES MUEBLES, INMUEBLES E INTANGIBLES"/>
    <s v="2.6.3 - EQUIPO E INSTRUMENTAL, CIENTÍFICO Y LABORATORIO"/>
    <s v="N"/>
    <s v="00 - N/A"/>
    <s v="10 - FONDO GENERAL"/>
    <s v="(en blanco)"/>
    <s v="99 - MULTIPROVINCIAL"/>
    <n v="0"/>
    <n v="4559.99"/>
  </r>
  <r>
    <s v="2025"/>
    <x v="0"/>
    <x v="0"/>
    <x v="1"/>
    <x v="7"/>
    <s v="2 - Poder Ejecutivo"/>
    <x v="5"/>
    <x v="72"/>
    <s v="1 - SERVICIOS  GENERALES"/>
    <s v="1.3 - Defensa nacional"/>
    <s v="1.3.01 - Defensa militar"/>
    <s v="2.6 - BIENES MUEBLES, INMUEBLES E INTANGIBLES"/>
    <s v="2.6.3 - EQUIPO E INSTRUMENTAL, CIENTÍFICO Y LABORATORIO"/>
    <s v="N"/>
    <s v="00 - N/A"/>
    <s v="20 - FONDOS CON DESTINO ESPECÍFICO"/>
    <s v="(en blanco)"/>
    <s v="99 - MULTIPROVINCIAL"/>
    <n v="0"/>
    <n v="28202"/>
  </r>
  <r>
    <s v="2025"/>
    <x v="0"/>
    <x v="0"/>
    <x v="1"/>
    <x v="7"/>
    <s v="2 - Poder Ejecutivo"/>
    <x v="5"/>
    <x v="72"/>
    <s v="1 - SERVICIOS  GENERALES"/>
    <s v="1.3 - Defensa nacional"/>
    <s v="1.3.01 - Defensa militar"/>
    <s v="2.6 - BIENES MUEBLES, INMUEBLES E INTANGIBLES"/>
    <s v="2.6.5 - MAQUINARIA, OTROS EQUIPOS Y HERRAMIENTAS"/>
    <s v="N"/>
    <s v="00 - N/A"/>
    <s v="10 - FONDO GENERAL"/>
    <s v="(en blanco)"/>
    <s v="99 - MULTIPROVINCIAL"/>
    <n v="0"/>
    <n v="8051.49"/>
  </r>
  <r>
    <s v="2025"/>
    <x v="0"/>
    <x v="0"/>
    <x v="1"/>
    <x v="7"/>
    <s v="2 - Poder Ejecutivo"/>
    <x v="5"/>
    <x v="72"/>
    <s v="1 - SERVICIOS  GENERALES"/>
    <s v="1.3 - Defensa nacional"/>
    <s v="1.3.01 - Defensa militar"/>
    <s v="2.6 - BIENES MUEBLES, INMUEBLES E INTANGIBLES"/>
    <s v="2.6.5 - MAQUINARIA, OTROS EQUIPOS Y HERRAMIENTAS"/>
    <s v="N"/>
    <s v="00 - N/A"/>
    <s v="20 - FONDOS CON DESTINO ESPECÍFICO"/>
    <s v="(en blanco)"/>
    <s v="99 - MULTIPROVINCIAL"/>
    <n v="0"/>
    <n v="311676.94"/>
  </r>
  <r>
    <s v="2025"/>
    <x v="0"/>
    <x v="0"/>
    <x v="1"/>
    <x v="7"/>
    <s v="2 - Poder Ejecutivo"/>
    <x v="5"/>
    <x v="73"/>
    <s v="1 - SERVICIOS  GENERALES"/>
    <s v="1.3 - Defensa nacional"/>
    <s v="1.3.01 - Defensa militar"/>
    <s v="2.6 - BIENES MUEBLES, INMUEBLES E INTANGIBLES"/>
    <s v="2.6.1 - MOBILIARIO Y EQUIPO"/>
    <s v="N"/>
    <s v="00 - N/A"/>
    <s v="10 - FONDO GENERAL"/>
    <s v="(en blanco)"/>
    <s v="99 - MULTIPROVINCIAL"/>
    <n v="1090192"/>
    <n v="132027.31"/>
  </r>
  <r>
    <s v="2025"/>
    <x v="0"/>
    <x v="0"/>
    <x v="1"/>
    <x v="7"/>
    <s v="2 - Poder Ejecutivo"/>
    <x v="5"/>
    <x v="73"/>
    <s v="1 - SERVICIOS  GENERALES"/>
    <s v="1.3 - Defensa nacional"/>
    <s v="1.3.01 - Defensa militar"/>
    <s v="2.6 - BIENES MUEBLES, INMUEBLES E INTANGIBLES"/>
    <s v="2.6.5 - MAQUINARIA, OTROS EQUIPOS Y HERRAMIENTAS"/>
    <s v="N"/>
    <s v="00 - N/A"/>
    <s v="10 - FONDO GENERAL"/>
    <s v="(en blanco)"/>
    <s v="99 - MULTIPROVINCIAL"/>
    <n v="0"/>
    <n v="649"/>
  </r>
  <r>
    <s v="2025"/>
    <x v="0"/>
    <x v="0"/>
    <x v="1"/>
    <x v="7"/>
    <s v="2 - Poder Ejecutivo"/>
    <x v="5"/>
    <x v="74"/>
    <s v="1 - SERVICIOS  GENERALES"/>
    <s v="1.3 - Defensa nacional"/>
    <s v="1.3.01 - Defensa militar"/>
    <s v="2.6 - BIENES MUEBLES, INMUEBLES E INTANGIBLES"/>
    <s v="2.6.1 - MOBILIARIO Y EQUIPO"/>
    <s v="N"/>
    <s v="00 - N/A"/>
    <s v="10 - FONDO GENERAL"/>
    <s v="(en blanco)"/>
    <s v="99 - MULTIPROVINCIAL"/>
    <n v="650000"/>
    <n v="355043.12"/>
  </r>
  <r>
    <s v="2025"/>
    <x v="0"/>
    <x v="0"/>
    <x v="1"/>
    <x v="7"/>
    <s v="2 - Poder Ejecutivo"/>
    <x v="5"/>
    <x v="74"/>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x v="5"/>
    <x v="74"/>
    <s v="1 - SERVICIOS  GENERALES"/>
    <s v="1.3 - Defensa nacional"/>
    <s v="1.3.01 - Defensa militar"/>
    <s v="2.6 - BIENES MUEBLES, INMUEBLES E INTANGIBLES"/>
    <s v="2.6.5 - MAQUINARIA, OTROS EQUIPOS Y HERRAMIENTAS"/>
    <s v="N"/>
    <s v="00 - N/A"/>
    <s v="10 - FONDO GENERAL"/>
    <s v="(en blanco)"/>
    <s v="99 - MULTIPROVINCIAL"/>
    <n v="293485"/>
    <n v="0"/>
  </r>
  <r>
    <s v="2025"/>
    <x v="0"/>
    <x v="0"/>
    <x v="1"/>
    <x v="7"/>
    <s v="2 - Poder Ejecutivo"/>
    <x v="5"/>
    <x v="75"/>
    <s v="1 - SERVICIOS  GENERALES"/>
    <s v="1.3 - Defensa nacional"/>
    <s v="1.3.01 - Defensa militar"/>
    <s v="2.6 - BIENES MUEBLES, INMUEBLES E INTANGIBLES"/>
    <s v="2.6.1 - MOBILIARIO Y EQUIPO"/>
    <s v="N"/>
    <s v="00 - N/A"/>
    <s v="10 - FONDO GENERAL"/>
    <s v="(en blanco)"/>
    <s v="99 - MULTIPROVINCIAL"/>
    <n v="1450000"/>
    <n v="521076.2"/>
  </r>
  <r>
    <s v="2025"/>
    <x v="0"/>
    <x v="0"/>
    <x v="1"/>
    <x v="7"/>
    <s v="2 - Poder Ejecutivo"/>
    <x v="5"/>
    <x v="75"/>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0"/>
  </r>
  <r>
    <s v="2025"/>
    <x v="0"/>
    <x v="0"/>
    <x v="1"/>
    <x v="7"/>
    <s v="2 - Poder Ejecutivo"/>
    <x v="5"/>
    <x v="75"/>
    <s v="1 - SERVICIOS  GENERALES"/>
    <s v="1.3 - Defensa nacional"/>
    <s v="1.3.01 - Defensa militar"/>
    <s v="2.6 - BIENES MUEBLES, INMUEBLES E INTANGIBLES"/>
    <s v="2.6.5 - MAQUINARIA, OTROS EQUIPOS Y HERRAMIENTAS"/>
    <s v="N"/>
    <s v="00 - N/A"/>
    <s v="10 - FONDO GENERAL"/>
    <s v="(en blanco)"/>
    <s v="99 - MULTIPROVINCIAL"/>
    <n v="1200000"/>
    <n v="91604.52"/>
  </r>
  <r>
    <s v="2025"/>
    <x v="0"/>
    <x v="0"/>
    <x v="1"/>
    <x v="7"/>
    <s v="2 - Poder Ejecutivo"/>
    <x v="5"/>
    <x v="75"/>
    <s v="1 - SERVICIOS  GENERALES"/>
    <s v="1.3 - Defensa nacional"/>
    <s v="1.3.01 - Defensa militar"/>
    <s v="2.6 - BIENES MUEBLES, INMUEBLES E INTANGIBLES"/>
    <s v="2.6.7 - ACTIVOS BIOLÓGICOS"/>
    <s v="N"/>
    <s v="00 - N/A"/>
    <s v="10 - FONDO GENERAL"/>
    <s v="(en blanco)"/>
    <s v="99 - MULTIPROVINCIAL"/>
    <n v="800000"/>
    <n v="0"/>
  </r>
  <r>
    <s v="2025"/>
    <x v="0"/>
    <x v="0"/>
    <x v="1"/>
    <x v="7"/>
    <s v="2 - Poder Ejecutivo"/>
    <x v="5"/>
    <x v="75"/>
    <s v="1 - SERVICIOS  GENERALES"/>
    <s v="1.3 - Defensa nacional"/>
    <s v="1.3.01 - Defensa militar"/>
    <s v="2.6 - BIENES MUEBLES, INMUEBLES E INTANGIBLES"/>
    <s v="2.6.8 - BIENES INTANGIBLES"/>
    <s v="N"/>
    <s v="00 - N/A"/>
    <s v="10 - FONDO GENERAL"/>
    <s v="(en blanco)"/>
    <s v="99 - MULTIPROVINCIAL"/>
    <n v="259600"/>
    <n v="247300"/>
  </r>
  <r>
    <s v="2025"/>
    <x v="0"/>
    <x v="0"/>
    <x v="1"/>
    <x v="7"/>
    <s v="2 - Poder Ejecutivo"/>
    <x v="5"/>
    <x v="76"/>
    <s v="1 - SERVICIOS  GENERALES"/>
    <s v="1.3 - Defensa nacional"/>
    <s v="1.3.01 - Defensa militar"/>
    <s v="2.6 - BIENES MUEBLES, INMUEBLES E INTANGIBLES"/>
    <s v="2.6.1 - MOBILIARIO Y EQUIPO"/>
    <s v="N"/>
    <s v="00 - N/A"/>
    <s v="20 - FONDOS CON DESTINO ESPECÍFICO"/>
    <s v="(en blanco)"/>
    <s v="99 - MULTIPROVINCIAL"/>
    <n v="12200000"/>
    <n v="8955172.6600000001"/>
  </r>
  <r>
    <s v="2025"/>
    <x v="0"/>
    <x v="0"/>
    <x v="1"/>
    <x v="7"/>
    <s v="2 - Poder Ejecutivo"/>
    <x v="5"/>
    <x v="76"/>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5734607.1099999994"/>
  </r>
  <r>
    <s v="2025"/>
    <x v="0"/>
    <x v="0"/>
    <x v="1"/>
    <x v="7"/>
    <s v="2 - Poder Ejecutivo"/>
    <x v="5"/>
    <x v="76"/>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0"/>
  </r>
  <r>
    <s v="2025"/>
    <x v="0"/>
    <x v="0"/>
    <x v="1"/>
    <x v="7"/>
    <s v="2 - Poder Ejecutivo"/>
    <x v="5"/>
    <x v="76"/>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0"/>
  </r>
  <r>
    <s v="2025"/>
    <x v="0"/>
    <x v="0"/>
    <x v="1"/>
    <x v="7"/>
    <s v="2 - Poder Ejecutivo"/>
    <x v="5"/>
    <x v="76"/>
    <s v="1 - SERVICIOS  GENERALES"/>
    <s v="1.3 - Defensa nacional"/>
    <s v="1.3.01 - Defensa militar"/>
    <s v="2.6 - BIENES MUEBLES, INMUEBLES E INTANGIBLES"/>
    <s v="2.6.5 - MAQUINARIA, OTROS EQUIPOS Y HERRAMIENTAS"/>
    <s v="N"/>
    <s v="00 - N/A"/>
    <s v="20 - FONDOS CON DESTINO ESPECÍFICO"/>
    <s v="(en blanco)"/>
    <s v="99 - MULTIPROVINCIAL"/>
    <n v="9200000"/>
    <n v="6182764.5999999996"/>
  </r>
  <r>
    <s v="2025"/>
    <x v="0"/>
    <x v="0"/>
    <x v="1"/>
    <x v="7"/>
    <s v="2 - Poder Ejecutivo"/>
    <x v="5"/>
    <x v="76"/>
    <s v="1 - SERVICIOS  GENERALES"/>
    <s v="1.3 - Defensa nacional"/>
    <s v="1.3.01 - Defensa militar"/>
    <s v="2.6 - BIENES MUEBLES, INMUEBLES E INTANGIBLES"/>
    <s v="2.6.6 - EQUIPOS DE DEFENSA Y SEGURIDAD"/>
    <s v="N"/>
    <s v="00 - N/A"/>
    <s v="20 - FONDOS CON DESTINO ESPECÍFICO"/>
    <s v="(en blanco)"/>
    <s v="99 - MULTIPROVINCIAL"/>
    <n v="11050000"/>
    <n v="8392922"/>
  </r>
  <r>
    <s v="2025"/>
    <x v="0"/>
    <x v="0"/>
    <x v="1"/>
    <x v="7"/>
    <s v="2 - Poder Ejecutivo"/>
    <x v="5"/>
    <x v="76"/>
    <s v="1 - SERVICIOS  GENERALES"/>
    <s v="1.3 - Defensa nacional"/>
    <s v="1.3.01 - Defensa militar"/>
    <s v="2.6 - BIENES MUEBLES, INMUEBLES E INTANGIBLES"/>
    <s v="2.6.8 - BIENES INTANGIBLES"/>
    <s v="N"/>
    <s v="00 - N/A"/>
    <s v="20 - FONDOS CON DESTINO ESPECÍFICO"/>
    <s v="(en blanco)"/>
    <s v="99 - MULTIPROVINCIAL"/>
    <n v="2000000"/>
    <n v="0"/>
  </r>
  <r>
    <s v="2025"/>
    <x v="0"/>
    <x v="0"/>
    <x v="1"/>
    <x v="7"/>
    <s v="2 - Poder Ejecutivo"/>
    <x v="5"/>
    <x v="76"/>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r>
  <r>
    <s v="2025"/>
    <x v="0"/>
    <x v="0"/>
    <x v="1"/>
    <x v="7"/>
    <s v="2 - Poder Ejecutivo"/>
    <x v="5"/>
    <x v="76"/>
    <s v="1 - SERVICIOS  GENERALES"/>
    <s v="1.3 - Defensa nacional"/>
    <s v="1.3.01 - Defensa militar"/>
    <s v="2.7 - OBRAS"/>
    <s v="2.7.1 - OBRAS EN EDIFICACIONES"/>
    <s v="N"/>
    <s v="00 - N/A"/>
    <s v="20 - FONDOS CON DESTINO ESPECÍFICO"/>
    <s v="(en blanco)"/>
    <s v="99 - MULTIPROVINCIAL"/>
    <n v="9000000"/>
    <n v="1771366.58"/>
  </r>
  <r>
    <s v="2025"/>
    <x v="0"/>
    <x v="0"/>
    <x v="1"/>
    <x v="7"/>
    <s v="2 - Poder Ejecutivo"/>
    <x v="5"/>
    <x v="78"/>
    <s v="4 - SERVICIOS SOCIALES"/>
    <s v="4.4 - Educación"/>
    <s v="4.4.04 - Educación superior"/>
    <s v="2.6 - BIENES MUEBLES, INMUEBLES E INTANGIBLES"/>
    <s v="2.6.1 - MOBILIARIO Y EQUIPO"/>
    <s v="N"/>
    <s v="00 - N/A"/>
    <s v="10 - FONDO GENERAL"/>
    <s v="(en blanco)"/>
    <s v="99 - MULTIPROVINCIAL"/>
    <n v="543000"/>
    <n v="267624"/>
  </r>
  <r>
    <s v="2025"/>
    <x v="0"/>
    <x v="0"/>
    <x v="1"/>
    <x v="7"/>
    <s v="2 - Poder Ejecutivo"/>
    <x v="5"/>
    <x v="78"/>
    <s v="4 - SERVICIOS SOCIALES"/>
    <s v="4.4 - Educación"/>
    <s v="4.4.04 - Educación superior"/>
    <s v="2.6 - BIENES MUEBLES, INMUEBLES E INTANGIBLES"/>
    <s v="2.6.1 - MOBILIARIO Y EQUIPO"/>
    <s v="N"/>
    <s v="00 - N/A"/>
    <s v="20 - FONDOS CON DESTINO ESPECÍFICO"/>
    <s v="(en blanco)"/>
    <s v="99 - MULTIPROVINCIAL"/>
    <n v="0"/>
    <n v="668149.98"/>
  </r>
  <r>
    <s v="2025"/>
    <x v="0"/>
    <x v="0"/>
    <x v="1"/>
    <x v="7"/>
    <s v="2 - Poder Ejecutivo"/>
    <x v="5"/>
    <x v="78"/>
    <s v="4 - SERVICIOS SOCIALES"/>
    <s v="4.4 - Educación"/>
    <s v="4.4.04 - Educación superior"/>
    <s v="2.6 - BIENES MUEBLES, INMUEBLES E INTANGIBLES"/>
    <s v="2.6.2 - MOBILIARIO Y EQUIPO DE AUDIO, AUDIOVISUAL, RECREATIVO Y EDUCACIONAL"/>
    <s v="N"/>
    <s v="00 - N/A"/>
    <s v="10 - FONDO GENERAL"/>
    <s v="(en blanco)"/>
    <s v="99 - MULTIPROVINCIAL"/>
    <n v="0"/>
    <n v="104430"/>
  </r>
  <r>
    <s v="2025"/>
    <x v="0"/>
    <x v="0"/>
    <x v="1"/>
    <x v="7"/>
    <s v="2 - Poder Ejecutivo"/>
    <x v="5"/>
    <x v="78"/>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187478.39999999999"/>
  </r>
  <r>
    <s v="2025"/>
    <x v="0"/>
    <x v="0"/>
    <x v="1"/>
    <x v="7"/>
    <s v="2 - Poder Ejecutivo"/>
    <x v="5"/>
    <x v="78"/>
    <s v="4 - SERVICIOS SOCIALES"/>
    <s v="4.4 - Educación"/>
    <s v="4.4.04 - Educación superior"/>
    <s v="2.6 - BIENES MUEBLES, INMUEBLES E INTANGIBLES"/>
    <s v="2.6.4 - VEHÍCULOS Y EQUIPO DE TRANSPORTE, TRACCIÓN Y ELEVACIÓN"/>
    <s v="N"/>
    <s v="00 - N/A"/>
    <s v="20 - FONDOS CON DESTINO ESPECÍFICO"/>
    <s v="(en blanco)"/>
    <s v="99 - MULTIPROVINCIAL"/>
    <n v="0"/>
    <n v="49849.1"/>
  </r>
  <r>
    <s v="2025"/>
    <x v="0"/>
    <x v="0"/>
    <x v="1"/>
    <x v="7"/>
    <s v="2 - Poder Ejecutivo"/>
    <x v="5"/>
    <x v="78"/>
    <s v="4 - SERVICIOS SOCIALES"/>
    <s v="4.4 - Educación"/>
    <s v="4.4.04 - Educación superior"/>
    <s v="2.6 - BIENES MUEBLES, INMUEBLES E INTANGIBLES"/>
    <s v="2.6.5 - MAQUINARIA, OTROS EQUIPOS Y HERRAMIENTAS"/>
    <s v="N"/>
    <s v="00 - N/A"/>
    <s v="10 - FONDO GENERAL"/>
    <s v="(en blanco)"/>
    <s v="99 - MULTIPROVINCIAL"/>
    <n v="0"/>
    <n v="110950"/>
  </r>
  <r>
    <s v="2025"/>
    <x v="0"/>
    <x v="0"/>
    <x v="1"/>
    <x v="7"/>
    <s v="2 - Poder Ejecutivo"/>
    <x v="5"/>
    <x v="78"/>
    <s v="4 - SERVICIOS SOCIALES"/>
    <s v="4.4 - Educación"/>
    <s v="4.4.04 - Educación superior"/>
    <s v="2.6 - BIENES MUEBLES, INMUEBLES E INTANGIBLES"/>
    <s v="2.6.5 - MAQUINARIA, OTROS EQUIPOS Y HERRAMIENTAS"/>
    <s v="N"/>
    <s v="00 - N/A"/>
    <s v="20 - FONDOS CON DESTINO ESPECÍFICO"/>
    <s v="(en blanco)"/>
    <s v="99 - MULTIPROVINCIAL"/>
    <n v="0"/>
    <n v="165601.20000000001"/>
  </r>
  <r>
    <s v="2025"/>
    <x v="0"/>
    <x v="0"/>
    <x v="1"/>
    <x v="7"/>
    <s v="2 - Poder Ejecutivo"/>
    <x v="5"/>
    <x v="79"/>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788968.56"/>
  </r>
  <r>
    <s v="2025"/>
    <x v="0"/>
    <x v="0"/>
    <x v="1"/>
    <x v="7"/>
    <s v="2 - Poder Ejecutivo"/>
    <x v="5"/>
    <x v="79"/>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236359.7"/>
  </r>
  <r>
    <s v="2025"/>
    <x v="0"/>
    <x v="0"/>
    <x v="1"/>
    <x v="7"/>
    <s v="2 - Poder Ejecutivo"/>
    <x v="5"/>
    <x v="79"/>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0"/>
  </r>
  <r>
    <s v="2025"/>
    <x v="0"/>
    <x v="0"/>
    <x v="1"/>
    <x v="7"/>
    <s v="2 - Poder Ejecutivo"/>
    <x v="5"/>
    <x v="79"/>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441438"/>
  </r>
  <r>
    <s v="2025"/>
    <x v="0"/>
    <x v="0"/>
    <x v="1"/>
    <x v="7"/>
    <s v="2 - Poder Ejecutivo"/>
    <x v="5"/>
    <x v="79"/>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0"/>
    <n v="0"/>
  </r>
  <r>
    <s v="2025"/>
    <x v="0"/>
    <x v="0"/>
    <x v="1"/>
    <x v="7"/>
    <s v="2 - Poder Ejecutivo"/>
    <x v="5"/>
    <x v="79"/>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298540"/>
  </r>
  <r>
    <s v="2025"/>
    <x v="0"/>
    <x v="0"/>
    <x v="1"/>
    <x v="7"/>
    <s v="2 - Poder Ejecutivo"/>
    <x v="5"/>
    <x v="80"/>
    <s v="1 - SERVICIOS  GENERALES"/>
    <s v="1.3 - Defensa nacional"/>
    <s v="1.3.01 - Defensa militar"/>
    <s v="2.6 - BIENES MUEBLES, INMUEBLES E INTANGIBLES"/>
    <s v="2.6.1 - MOBILIARIO Y EQUIPO"/>
    <s v="N"/>
    <s v="00 - N/A"/>
    <s v="10 - FONDO GENERAL"/>
    <s v="(en blanco)"/>
    <s v="99 - MULTIPROVINCIAL"/>
    <n v="0"/>
    <n v="419668.1"/>
  </r>
  <r>
    <s v="2025"/>
    <x v="0"/>
    <x v="0"/>
    <x v="1"/>
    <x v="7"/>
    <s v="2 - Poder Ejecutivo"/>
    <x v="5"/>
    <x v="80"/>
    <s v="1 - SERVICIOS  GENERALES"/>
    <s v="1.3 - Defensa nacional"/>
    <s v="1.3.01 - Defensa militar"/>
    <s v="2.6 - BIENES MUEBLES, INMUEBLES E INTANGIBLES"/>
    <s v="2.6.1 - MOBILIARIO Y EQUIPO"/>
    <s v="N"/>
    <s v="00 - N/A"/>
    <s v="20 - FONDOS CON DESTINO ESPECÍFICO"/>
    <s v="(en blanco)"/>
    <s v="99 - MULTIPROVINCIAL"/>
    <n v="0"/>
    <n v="0"/>
  </r>
  <r>
    <s v="2025"/>
    <x v="0"/>
    <x v="0"/>
    <x v="1"/>
    <x v="7"/>
    <s v="2 - Poder Ejecutivo"/>
    <x v="5"/>
    <x v="80"/>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x v="5"/>
    <x v="80"/>
    <s v="1 - SERVICIOS  GENERALES"/>
    <s v="1.3 - Defensa nacional"/>
    <s v="1.3.01 - Defensa militar"/>
    <s v="2.6 - BIENES MUEBLES, INMUEBLES E INTANGIBLES"/>
    <s v="2.6.3 - EQUIPO E INSTRUMENTAL, CIENTÍFICO Y LABORATORIO"/>
    <s v="N"/>
    <s v="00 - N/A"/>
    <s v="10 - FONDO GENERAL"/>
    <s v="(en blanco)"/>
    <s v="99 - MULTIPROVINCIAL"/>
    <n v="0"/>
    <n v="0"/>
  </r>
  <r>
    <s v="2025"/>
    <x v="0"/>
    <x v="0"/>
    <x v="1"/>
    <x v="7"/>
    <s v="2 - Poder Ejecutivo"/>
    <x v="5"/>
    <x v="80"/>
    <s v="1 - SERVICIOS  GENERALES"/>
    <s v="1.3 - Defensa nacional"/>
    <s v="1.3.01 - Defensa militar"/>
    <s v="2.6 - BIENES MUEBLES, INMUEBLES E INTANGIBLES"/>
    <s v="2.6.4 - VEHÍCULOS Y EQUIPO DE TRANSPORTE, TRACCIÓN Y ELEVACIÓN"/>
    <s v="N"/>
    <s v="00 - N/A"/>
    <s v="10 - FONDO GENERAL"/>
    <s v="(en blanco)"/>
    <s v="99 - MULTIPROVINCIAL"/>
    <n v="0"/>
    <n v="77687040"/>
  </r>
  <r>
    <s v="2025"/>
    <x v="0"/>
    <x v="0"/>
    <x v="1"/>
    <x v="7"/>
    <s v="2 - Poder Ejecutivo"/>
    <x v="5"/>
    <x v="80"/>
    <s v="1 - SERVICIOS  GENERALES"/>
    <s v="1.3 - Defensa nacional"/>
    <s v="1.3.01 - Defensa militar"/>
    <s v="2.6 - BIENES MUEBLES, INMUEBLES E INTANGIBLES"/>
    <s v="2.6.5 - MAQUINARIA, OTROS EQUIPOS Y HERRAMIENTAS"/>
    <s v="N"/>
    <s v="00 - N/A"/>
    <s v="10 - FONDO GENERAL"/>
    <s v="(en blanco)"/>
    <s v="99 - MULTIPROVINCIAL"/>
    <n v="3500000"/>
    <n v="598056"/>
  </r>
  <r>
    <s v="2025"/>
    <x v="0"/>
    <x v="0"/>
    <x v="1"/>
    <x v="7"/>
    <s v="2 - Poder Ejecutivo"/>
    <x v="5"/>
    <x v="80"/>
    <s v="1 - SERVICIOS  GENERALES"/>
    <s v="1.3 - Defensa nacional"/>
    <s v="1.3.01 - Defensa militar"/>
    <s v="2.6 - BIENES MUEBLES, INMUEBLES E INTANGIBLES"/>
    <s v="2.6.5 - MAQUINARIA, OTROS EQUIPOS Y HERRAMIENTAS"/>
    <s v="N"/>
    <s v="00 - N/A"/>
    <s v="20 - FONDOS CON DESTINO ESPECÍFICO"/>
    <s v="(en blanco)"/>
    <s v="99 - MULTIPROVINCIAL"/>
    <n v="5853530"/>
    <n v="0"/>
  </r>
  <r>
    <s v="2025"/>
    <x v="0"/>
    <x v="0"/>
    <x v="1"/>
    <x v="7"/>
    <s v="2 - Poder Ejecutivo"/>
    <x v="5"/>
    <x v="81"/>
    <s v="1 - SERVICIOS  GENERALES"/>
    <s v="1.3 - Defensa nacional"/>
    <s v="1.3.01 - Defensa militar"/>
    <s v="2.6 - BIENES MUEBLES, INMUEBLES E INTANGIBLES"/>
    <s v="2.6.1 - MOBILIARIO Y EQUIPO"/>
    <s v="N"/>
    <s v="00 - N/A"/>
    <s v="10 - FONDO GENERAL"/>
    <s v="(en blanco)"/>
    <s v="99 - MULTIPROVINCIAL"/>
    <n v="3922255"/>
    <n v="0"/>
  </r>
  <r>
    <s v="2025"/>
    <x v="0"/>
    <x v="0"/>
    <x v="1"/>
    <x v="7"/>
    <s v="2 - Poder Ejecutivo"/>
    <x v="5"/>
    <x v="81"/>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0"/>
  </r>
  <r>
    <s v="2025"/>
    <x v="0"/>
    <x v="0"/>
    <x v="1"/>
    <x v="7"/>
    <s v="2 - Poder Ejecutivo"/>
    <x v="5"/>
    <x v="81"/>
    <s v="1 - SERVICIOS  GENERALES"/>
    <s v="1.3 - Defensa nacional"/>
    <s v="1.3.01 - Defensa militar"/>
    <s v="2.6 - BIENES MUEBLES, INMUEBLES E INTANGIBLES"/>
    <s v="2.6.3 - EQUIPO E INSTRUMENTAL, CIENTÍFICO Y LABORATORIO"/>
    <s v="N"/>
    <s v="00 - N/A"/>
    <s v="10 - FONDO GENERAL"/>
    <s v="(en blanco)"/>
    <s v="99 - MULTIPROVINCIAL"/>
    <n v="1505356"/>
    <n v="0"/>
  </r>
  <r>
    <s v="2025"/>
    <x v="0"/>
    <x v="0"/>
    <x v="1"/>
    <x v="7"/>
    <s v="2 - Poder Ejecutivo"/>
    <x v="5"/>
    <x v="81"/>
    <s v="1 - SERVICIOS  GENERALES"/>
    <s v="1.3 - Defensa nacional"/>
    <s v="1.3.01 - Defensa militar"/>
    <s v="2.6 - BIENES MUEBLES, INMUEBLES E INTANGIBLES"/>
    <s v="2.6.4 - VEHÍCULOS Y EQUIPO DE TRANSPORTE, TRACCIÓN Y ELEVACIÓN"/>
    <s v="N"/>
    <s v="00 - N/A"/>
    <s v="10 - FONDO GENERAL"/>
    <s v="(en blanco)"/>
    <s v="99 - MULTIPROVINCIAL"/>
    <n v="0"/>
    <n v="9539999.9499999993"/>
  </r>
  <r>
    <s v="2025"/>
    <x v="0"/>
    <x v="0"/>
    <x v="1"/>
    <x v="7"/>
    <s v="2 - Poder Ejecutivo"/>
    <x v="5"/>
    <x v="81"/>
    <s v="1 - SERVICIOS  GENERALES"/>
    <s v="1.3 - Defensa nacional"/>
    <s v="1.3.01 - Defensa militar"/>
    <s v="2.6 - BIENES MUEBLES, INMUEBLES E INTANGIBLES"/>
    <s v="2.6.5 - MAQUINARIA, OTROS EQUIPOS Y HERRAMIENTAS"/>
    <s v="N"/>
    <s v="00 - N/A"/>
    <s v="10 - FONDO GENERAL"/>
    <s v="(en blanco)"/>
    <s v="99 - MULTIPROVINCIAL"/>
    <n v="7342391"/>
    <n v="0"/>
  </r>
  <r>
    <s v="2025"/>
    <x v="0"/>
    <x v="0"/>
    <x v="1"/>
    <x v="7"/>
    <s v="2 - Poder Ejecutivo"/>
    <x v="6"/>
    <x v="82"/>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4682571.26"/>
  </r>
  <r>
    <s v="2025"/>
    <x v="0"/>
    <x v="0"/>
    <x v="1"/>
    <x v="7"/>
    <s v="2 - Poder Ejecutivo"/>
    <x v="6"/>
    <x v="82"/>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26550"/>
  </r>
  <r>
    <s v="2025"/>
    <x v="0"/>
    <x v="0"/>
    <x v="1"/>
    <x v="7"/>
    <s v="2 - Poder Ejecutivo"/>
    <x v="6"/>
    <x v="82"/>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0"/>
  </r>
  <r>
    <s v="2025"/>
    <x v="0"/>
    <x v="0"/>
    <x v="1"/>
    <x v="7"/>
    <s v="2 - Poder Ejecutivo"/>
    <x v="6"/>
    <x v="82"/>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5931030"/>
  </r>
  <r>
    <s v="2025"/>
    <x v="0"/>
    <x v="0"/>
    <x v="1"/>
    <x v="7"/>
    <s v="2 - Poder Ejecutivo"/>
    <x v="6"/>
    <x v="82"/>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4503785.4700000007"/>
  </r>
  <r>
    <s v="2025"/>
    <x v="0"/>
    <x v="0"/>
    <x v="1"/>
    <x v="7"/>
    <s v="2 - Poder Ejecutivo"/>
    <x v="6"/>
    <x v="82"/>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0"/>
  </r>
  <r>
    <s v="2025"/>
    <x v="0"/>
    <x v="0"/>
    <x v="1"/>
    <x v="7"/>
    <s v="2 - Poder Ejecutivo"/>
    <x v="6"/>
    <x v="82"/>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0"/>
  </r>
  <r>
    <s v="2025"/>
    <x v="0"/>
    <x v="0"/>
    <x v="1"/>
    <x v="7"/>
    <s v="2 - Poder Ejecutivo"/>
    <x v="6"/>
    <x v="82"/>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0"/>
  </r>
  <r>
    <s v="2025"/>
    <x v="0"/>
    <x v="0"/>
    <x v="1"/>
    <x v="7"/>
    <s v="2 - Poder Ejecutivo"/>
    <x v="6"/>
    <x v="82"/>
    <s v="1 - SERVICIOS  GENERALES"/>
    <s v="1.2 - Relaciones internacionales"/>
    <s v="1.2.01 - Relaciones internacionales desde oficinas en el país"/>
    <s v="2.7 - OBRAS"/>
    <s v="2.7.1 - OBRAS EN EDIFICACIONES"/>
    <s v="N"/>
    <s v="00 - N/A"/>
    <s v="10 - FONDO GENERAL"/>
    <s v="(en blanco)"/>
    <s v="01 - DISTRITO NACIONAL"/>
    <n v="20000000"/>
    <n v="1003173.93"/>
  </r>
  <r>
    <s v="2025"/>
    <x v="0"/>
    <x v="0"/>
    <x v="1"/>
    <x v="7"/>
    <s v="2 - Poder Ejecutivo"/>
    <x v="6"/>
    <x v="83"/>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424849.08999999997"/>
  </r>
  <r>
    <s v="2025"/>
    <x v="0"/>
    <x v="0"/>
    <x v="1"/>
    <x v="7"/>
    <s v="2 - Poder Ejecutivo"/>
    <x v="6"/>
    <x v="83"/>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2254836.19"/>
  </r>
  <r>
    <s v="2025"/>
    <x v="0"/>
    <x v="0"/>
    <x v="1"/>
    <x v="7"/>
    <s v="2 - Poder Ejecutivo"/>
    <x v="6"/>
    <x v="83"/>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0"/>
  </r>
  <r>
    <s v="2025"/>
    <x v="0"/>
    <x v="0"/>
    <x v="1"/>
    <x v="7"/>
    <s v="2 - Poder Ejecutivo"/>
    <x v="6"/>
    <x v="83"/>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500000.01"/>
  </r>
  <r>
    <s v="2025"/>
    <x v="0"/>
    <x v="0"/>
    <x v="1"/>
    <x v="7"/>
    <s v="2 - Poder Ejecutivo"/>
    <x v="6"/>
    <x v="83"/>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18810443.829999998"/>
  </r>
  <r>
    <s v="2025"/>
    <x v="0"/>
    <x v="0"/>
    <x v="1"/>
    <x v="7"/>
    <s v="2 - Poder Ejecutivo"/>
    <x v="6"/>
    <x v="83"/>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1510400"/>
  </r>
  <r>
    <s v="2025"/>
    <x v="0"/>
    <x v="0"/>
    <x v="1"/>
    <x v="7"/>
    <s v="2 - Poder Ejecutivo"/>
    <x v="6"/>
    <x v="83"/>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2034625"/>
  </r>
  <r>
    <s v="2025"/>
    <x v="0"/>
    <x v="0"/>
    <x v="1"/>
    <x v="7"/>
    <s v="2 - Poder Ejecutivo"/>
    <x v="6"/>
    <x v="83"/>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0"/>
  </r>
  <r>
    <s v="2025"/>
    <x v="0"/>
    <x v="0"/>
    <x v="1"/>
    <x v="7"/>
    <s v="2 - Poder Ejecutivo"/>
    <x v="6"/>
    <x v="83"/>
    <s v="1 - SERVICIOS  GENERALES"/>
    <s v="1.2 - Relaciones internacionales"/>
    <s v="1.2.01 - Relaciones internacionales desde oficinas en el país"/>
    <s v="2.7 - OBRAS"/>
    <s v="2.7.1 - OBRAS EN EDIFICACIONES"/>
    <s v="N"/>
    <s v="00 - N/A"/>
    <s v="20 - FONDOS CON DESTINO ESPECÍFICO"/>
    <s v="(en blanco)"/>
    <s v="99 - MULTIPROVINCIAL"/>
    <n v="40000000"/>
    <n v="230000"/>
  </r>
  <r>
    <s v="2025"/>
    <x v="0"/>
    <x v="0"/>
    <x v="1"/>
    <x v="7"/>
    <s v="2 - Poder Ejecutivo"/>
    <x v="6"/>
    <x v="84"/>
    <s v="4 - SERVICIOS SOCIALES"/>
    <s v="4.4 - Educación"/>
    <s v="4.4.04 - Educación superior"/>
    <s v="2.6 - BIENES MUEBLES, INMUEBLES E INTANGIBLES"/>
    <s v="2.6.1 - MOBILIARIO Y EQUIPO"/>
    <s v="N"/>
    <s v="00 - N/A"/>
    <s v="10 - FONDO GENERAL"/>
    <s v="(en blanco)"/>
    <s v="01 - DISTRITO NACIONAL"/>
    <n v="3844520"/>
    <n v="46159.05"/>
  </r>
  <r>
    <s v="2025"/>
    <x v="0"/>
    <x v="0"/>
    <x v="1"/>
    <x v="7"/>
    <s v="2 - Poder Ejecutivo"/>
    <x v="6"/>
    <x v="84"/>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0"/>
  </r>
  <r>
    <s v="2025"/>
    <x v="0"/>
    <x v="0"/>
    <x v="1"/>
    <x v="7"/>
    <s v="2 - Poder Ejecutivo"/>
    <x v="6"/>
    <x v="84"/>
    <s v="4 - SERVICIOS SOCIALES"/>
    <s v="4.4 - Educación"/>
    <s v="4.4.04 - Educación superior"/>
    <s v="2.6 - BIENES MUEBLES, INMUEBLES E INTANGIBLES"/>
    <s v="2.6.3 - EQUIPO E INSTRUMENTAL, CIENTÍFICO Y LABORATORIO"/>
    <s v="N"/>
    <s v="00 - N/A"/>
    <s v="10 - FONDO GENERAL"/>
    <s v="(en blanco)"/>
    <s v="01 - DISTRITO NACIONAL"/>
    <n v="100000"/>
    <n v="0"/>
  </r>
  <r>
    <s v="2025"/>
    <x v="0"/>
    <x v="0"/>
    <x v="1"/>
    <x v="7"/>
    <s v="2 - Poder Ejecutivo"/>
    <x v="6"/>
    <x v="84"/>
    <s v="4 - SERVICIOS SOCIALES"/>
    <s v="4.4 - Educación"/>
    <s v="4.4.04 - Educación superior"/>
    <s v="2.6 - BIENES MUEBLES, INMUEBLES E INTANGIBLES"/>
    <s v="2.6.4 - VEHÍCULOS Y EQUIPO DE TRANSPORTE, TRACCIÓN Y ELEVACIÓN"/>
    <s v="N"/>
    <s v="00 - N/A"/>
    <s v="10 - FONDO GENERAL"/>
    <s v="(en blanco)"/>
    <s v="01 - DISTRITO NACIONAL"/>
    <n v="1000"/>
    <n v="0"/>
  </r>
  <r>
    <s v="2025"/>
    <x v="0"/>
    <x v="0"/>
    <x v="1"/>
    <x v="7"/>
    <s v="2 - Poder Ejecutivo"/>
    <x v="6"/>
    <x v="84"/>
    <s v="4 - SERVICIOS SOCIALES"/>
    <s v="4.4 - Educación"/>
    <s v="4.4.04 - Educación superior"/>
    <s v="2.6 - BIENES MUEBLES, INMUEBLES E INTANGIBLES"/>
    <s v="2.6.5 - MAQUINARIA, OTROS EQUIPOS Y HERRAMIENTAS"/>
    <s v="N"/>
    <s v="00 - N/A"/>
    <s v="10 - FONDO GENERAL"/>
    <s v="(en blanco)"/>
    <s v="01 - DISTRITO NACIONAL"/>
    <n v="660000"/>
    <n v="0"/>
  </r>
  <r>
    <s v="2025"/>
    <x v="0"/>
    <x v="0"/>
    <x v="1"/>
    <x v="7"/>
    <s v="2 - Poder Ejecutivo"/>
    <x v="6"/>
    <x v="84"/>
    <s v="4 - SERVICIOS SOCIALES"/>
    <s v="4.4 - Educación"/>
    <s v="4.4.04 - Educación superior"/>
    <s v="2.6 - BIENES MUEBLES, INMUEBLES E INTANGIBLES"/>
    <s v="2.6.6 - EQUIPOS DE DEFENSA Y SEGURIDAD"/>
    <s v="N"/>
    <s v="00 - N/A"/>
    <s v="10 - FONDO GENERAL"/>
    <s v="(en blanco)"/>
    <s v="01 - DISTRITO NACIONAL"/>
    <n v="150000"/>
    <n v="0"/>
  </r>
  <r>
    <s v="2025"/>
    <x v="0"/>
    <x v="0"/>
    <x v="1"/>
    <x v="7"/>
    <s v="2 - Poder Ejecutivo"/>
    <x v="6"/>
    <x v="84"/>
    <s v="4 - SERVICIOS SOCIALES"/>
    <s v="4.4 - Educación"/>
    <s v="4.4.04 - Educación superior"/>
    <s v="2.6 - BIENES MUEBLES, INMUEBLES E INTANGIBLES"/>
    <s v="2.6.8 - BIENES INTANGIBLES"/>
    <s v="N"/>
    <s v="00 - N/A"/>
    <s v="10 - FONDO GENERAL"/>
    <s v="(en blanco)"/>
    <s v="01 - DISTRITO NACIONAL"/>
    <n v="400000"/>
    <n v="0"/>
  </r>
  <r>
    <s v="2025"/>
    <x v="0"/>
    <x v="0"/>
    <x v="1"/>
    <x v="7"/>
    <s v="2 - Poder Ejecutivo"/>
    <x v="6"/>
    <x v="84"/>
    <s v="4 - SERVICIOS SOCIALES"/>
    <s v="4.4 - Educación"/>
    <s v="4.4.04 - Educación superior"/>
    <s v="2.7 - OBRAS"/>
    <s v="2.7.1 - OBRAS EN EDIFICACIONES"/>
    <s v="N"/>
    <s v="00 - N/A"/>
    <s v="10 - FONDO GENERAL"/>
    <s v="(en blanco)"/>
    <s v="01 - DISTRITO NACIONAL"/>
    <n v="1700000"/>
    <n v="0"/>
  </r>
  <r>
    <s v="2025"/>
    <x v="0"/>
    <x v="0"/>
    <x v="1"/>
    <x v="7"/>
    <s v="2 - Poder Ejecutivo"/>
    <x v="6"/>
    <x v="85"/>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44002.2"/>
  </r>
  <r>
    <s v="2025"/>
    <x v="0"/>
    <x v="0"/>
    <x v="1"/>
    <x v="7"/>
    <s v="2 - Poder Ejecutivo"/>
    <x v="6"/>
    <x v="86"/>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65401"/>
  </r>
  <r>
    <s v="2025"/>
    <x v="0"/>
    <x v="0"/>
    <x v="1"/>
    <x v="7"/>
    <s v="2 - Poder Ejecutivo"/>
    <x v="6"/>
    <x v="86"/>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0"/>
  </r>
  <r>
    <s v="2025"/>
    <x v="0"/>
    <x v="0"/>
    <x v="1"/>
    <x v="7"/>
    <s v="2 - Poder Ejecutivo"/>
    <x v="7"/>
    <x v="87"/>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41123"/>
  </r>
  <r>
    <s v="2025"/>
    <x v="0"/>
    <x v="0"/>
    <x v="1"/>
    <x v="7"/>
    <s v="2 - Poder Ejecutivo"/>
    <x v="7"/>
    <x v="87"/>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1572336.14"/>
  </r>
  <r>
    <s v="2025"/>
    <x v="0"/>
    <x v="0"/>
    <x v="1"/>
    <x v="7"/>
    <s v="2 - Poder Ejecutivo"/>
    <x v="7"/>
    <x v="87"/>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53662843.149999999"/>
  </r>
  <r>
    <s v="2025"/>
    <x v="0"/>
    <x v="0"/>
    <x v="1"/>
    <x v="7"/>
    <s v="2 - Poder Ejecutivo"/>
    <x v="7"/>
    <x v="87"/>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73160"/>
  </r>
  <r>
    <s v="2025"/>
    <x v="0"/>
    <x v="0"/>
    <x v="1"/>
    <x v="7"/>
    <s v="2 - Poder Ejecutivo"/>
    <x v="7"/>
    <x v="87"/>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0"/>
  </r>
  <r>
    <s v="2025"/>
    <x v="0"/>
    <x v="0"/>
    <x v="1"/>
    <x v="7"/>
    <s v="2 - Poder Ejecutivo"/>
    <x v="7"/>
    <x v="87"/>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0"/>
  </r>
  <r>
    <s v="2025"/>
    <x v="0"/>
    <x v="0"/>
    <x v="1"/>
    <x v="7"/>
    <s v="2 - Poder Ejecutivo"/>
    <x v="7"/>
    <x v="87"/>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0"/>
  </r>
  <r>
    <s v="2025"/>
    <x v="0"/>
    <x v="0"/>
    <x v="1"/>
    <x v="7"/>
    <s v="2 - Poder Ejecutivo"/>
    <x v="7"/>
    <x v="87"/>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48592506.579999998"/>
  </r>
  <r>
    <s v="2025"/>
    <x v="0"/>
    <x v="0"/>
    <x v="1"/>
    <x v="7"/>
    <s v="2 - Poder Ejecutivo"/>
    <x v="7"/>
    <x v="87"/>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162323.69"/>
  </r>
  <r>
    <s v="2025"/>
    <x v="0"/>
    <x v="0"/>
    <x v="1"/>
    <x v="7"/>
    <s v="2 - Poder Ejecutivo"/>
    <x v="7"/>
    <x v="87"/>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45194"/>
  </r>
  <r>
    <s v="2025"/>
    <x v="0"/>
    <x v="0"/>
    <x v="1"/>
    <x v="7"/>
    <s v="2 - Poder Ejecutivo"/>
    <x v="7"/>
    <x v="87"/>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838618"/>
  </r>
  <r>
    <s v="2025"/>
    <x v="0"/>
    <x v="0"/>
    <x v="1"/>
    <x v="7"/>
    <s v="2 - Poder Ejecutivo"/>
    <x v="7"/>
    <x v="87"/>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r>
  <r>
    <s v="2025"/>
    <x v="0"/>
    <x v="0"/>
    <x v="1"/>
    <x v="7"/>
    <s v="2 - Poder Ejecutivo"/>
    <x v="7"/>
    <x v="87"/>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0"/>
  </r>
  <r>
    <s v="2025"/>
    <x v="0"/>
    <x v="0"/>
    <x v="1"/>
    <x v="7"/>
    <s v="2 - Poder Ejecutivo"/>
    <x v="7"/>
    <x v="87"/>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0"/>
  </r>
  <r>
    <s v="2025"/>
    <x v="0"/>
    <x v="0"/>
    <x v="1"/>
    <x v="7"/>
    <s v="2 - Poder Ejecutivo"/>
    <x v="7"/>
    <x v="87"/>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62615350"/>
  </r>
  <r>
    <s v="2025"/>
    <x v="0"/>
    <x v="0"/>
    <x v="1"/>
    <x v="7"/>
    <s v="2 - Poder Ejecutivo"/>
    <x v="7"/>
    <x v="88"/>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807332.22"/>
  </r>
  <r>
    <s v="2025"/>
    <x v="0"/>
    <x v="0"/>
    <x v="1"/>
    <x v="7"/>
    <s v="2 - Poder Ejecutivo"/>
    <x v="7"/>
    <x v="88"/>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0"/>
  </r>
  <r>
    <s v="2025"/>
    <x v="0"/>
    <x v="0"/>
    <x v="1"/>
    <x v="7"/>
    <s v="2 - Poder Ejecutivo"/>
    <x v="7"/>
    <x v="88"/>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100092.08"/>
  </r>
  <r>
    <s v="2025"/>
    <x v="0"/>
    <x v="0"/>
    <x v="1"/>
    <x v="7"/>
    <s v="2 - Poder Ejecutivo"/>
    <x v="7"/>
    <x v="88"/>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0"/>
  </r>
  <r>
    <s v="2025"/>
    <x v="0"/>
    <x v="0"/>
    <x v="1"/>
    <x v="7"/>
    <s v="2 - Poder Ejecutivo"/>
    <x v="7"/>
    <x v="88"/>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r>
  <r>
    <s v="2025"/>
    <x v="0"/>
    <x v="0"/>
    <x v="1"/>
    <x v="7"/>
    <s v="2 - Poder Ejecutivo"/>
    <x v="7"/>
    <x v="88"/>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0"/>
  </r>
  <r>
    <s v="2025"/>
    <x v="0"/>
    <x v="0"/>
    <x v="1"/>
    <x v="7"/>
    <s v="2 - Poder Ejecutivo"/>
    <x v="7"/>
    <x v="89"/>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79496.600000000006"/>
  </r>
  <r>
    <s v="2025"/>
    <x v="0"/>
    <x v="0"/>
    <x v="1"/>
    <x v="7"/>
    <s v="2 - Poder Ejecutivo"/>
    <x v="7"/>
    <x v="89"/>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241936.40999999997"/>
  </r>
  <r>
    <s v="2025"/>
    <x v="0"/>
    <x v="0"/>
    <x v="1"/>
    <x v="7"/>
    <s v="2 - Poder Ejecutivo"/>
    <x v="7"/>
    <x v="89"/>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09119.26"/>
  </r>
  <r>
    <s v="2025"/>
    <x v="0"/>
    <x v="0"/>
    <x v="1"/>
    <x v="7"/>
    <s v="2 - Poder Ejecutivo"/>
    <x v="7"/>
    <x v="89"/>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0"/>
  </r>
  <r>
    <s v="2025"/>
    <x v="0"/>
    <x v="0"/>
    <x v="1"/>
    <x v="7"/>
    <s v="2 - Poder Ejecutivo"/>
    <x v="7"/>
    <x v="89"/>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1708700"/>
  </r>
  <r>
    <s v="2025"/>
    <x v="0"/>
    <x v="0"/>
    <x v="1"/>
    <x v="7"/>
    <s v="2 - Poder Ejecutivo"/>
    <x v="7"/>
    <x v="89"/>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5"/>
    <x v="0"/>
    <x v="0"/>
    <x v="1"/>
    <x v="7"/>
    <s v="2 - Poder Ejecutivo"/>
    <x v="7"/>
    <x v="89"/>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92040"/>
  </r>
  <r>
    <s v="2025"/>
    <x v="0"/>
    <x v="0"/>
    <x v="1"/>
    <x v="7"/>
    <s v="2 - Poder Ejecutivo"/>
    <x v="7"/>
    <x v="89"/>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x v="7"/>
    <x v="89"/>
    <s v="1 - SERVICIOS  GENERALES"/>
    <s v="1.1 - Administración general"/>
    <s v="1.1.02 - Gestión administrativa, financiera, fiscal, económica y planificación"/>
    <s v="2.7 - OBRAS"/>
    <s v="2.7.1 - OBRAS EN EDIFICACIONES"/>
    <s v="N"/>
    <s v="00 - N/A"/>
    <s v="10 - FONDO GENERAL"/>
    <s v="(en blanco)"/>
    <s v="99 - MULTIPROVINCIAL"/>
    <n v="53082101"/>
    <n v="5845831.4299999997"/>
  </r>
  <r>
    <s v="2025"/>
    <x v="0"/>
    <x v="0"/>
    <x v="1"/>
    <x v="7"/>
    <s v="2 - Poder Ejecutivo"/>
    <x v="7"/>
    <x v="89"/>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0"/>
  </r>
  <r>
    <s v="2025"/>
    <x v="0"/>
    <x v="0"/>
    <x v="1"/>
    <x v="7"/>
    <s v="2 - Poder Ejecutivo"/>
    <x v="7"/>
    <x v="89"/>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x v="7"/>
    <x v="90"/>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151172.79"/>
  </r>
  <r>
    <s v="2025"/>
    <x v="0"/>
    <x v="0"/>
    <x v="1"/>
    <x v="7"/>
    <s v="2 - Poder Ejecutivo"/>
    <x v="7"/>
    <x v="90"/>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2351453.6300000004"/>
  </r>
  <r>
    <s v="2025"/>
    <x v="0"/>
    <x v="0"/>
    <x v="1"/>
    <x v="7"/>
    <s v="2 - Poder Ejecutivo"/>
    <x v="7"/>
    <x v="90"/>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103370.50000000001"/>
  </r>
  <r>
    <s v="2025"/>
    <x v="0"/>
    <x v="0"/>
    <x v="1"/>
    <x v="7"/>
    <s v="2 - Poder Ejecutivo"/>
    <x v="7"/>
    <x v="90"/>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125"/>
  </r>
  <r>
    <s v="2025"/>
    <x v="0"/>
    <x v="0"/>
    <x v="1"/>
    <x v="7"/>
    <s v="2 - Poder Ejecutivo"/>
    <x v="7"/>
    <x v="90"/>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0"/>
  </r>
  <r>
    <s v="2025"/>
    <x v="0"/>
    <x v="0"/>
    <x v="1"/>
    <x v="7"/>
    <s v="2 - Poder Ejecutivo"/>
    <x v="7"/>
    <x v="90"/>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126907.48"/>
  </r>
  <r>
    <s v="2025"/>
    <x v="0"/>
    <x v="0"/>
    <x v="1"/>
    <x v="7"/>
    <s v="2 - Poder Ejecutivo"/>
    <x v="7"/>
    <x v="90"/>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r>
  <r>
    <s v="2025"/>
    <x v="0"/>
    <x v="0"/>
    <x v="1"/>
    <x v="7"/>
    <s v="2 - Poder Ejecutivo"/>
    <x v="7"/>
    <x v="90"/>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r>
  <r>
    <s v="2025"/>
    <x v="0"/>
    <x v="0"/>
    <x v="1"/>
    <x v="7"/>
    <s v="2 - Poder Ejecutivo"/>
    <x v="7"/>
    <x v="90"/>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306167.39"/>
  </r>
  <r>
    <s v="2025"/>
    <x v="0"/>
    <x v="0"/>
    <x v="1"/>
    <x v="7"/>
    <s v="2 - Poder Ejecutivo"/>
    <x v="7"/>
    <x v="90"/>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x v="7"/>
    <x v="91"/>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0"/>
  </r>
  <r>
    <s v="2025"/>
    <x v="0"/>
    <x v="0"/>
    <x v="1"/>
    <x v="7"/>
    <s v="2 - Poder Ejecutivo"/>
    <x v="7"/>
    <x v="92"/>
    <s v="4 - SERVICIOS SOCIALES"/>
    <s v="4.4 - Educación"/>
    <s v="4.4.09 - Enseñanza no atribuible a ningún nivel"/>
    <s v="2.6 - BIENES MUEBLES, INMUEBLES E INTANGIBLES"/>
    <s v="2.6.1 - MOBILIARIO Y EQUIPO"/>
    <s v="N"/>
    <s v="00 - N/A"/>
    <s v="10 - FONDO GENERAL"/>
    <s v="(en blanco)"/>
    <s v="99 - MULTIPROVINCIAL"/>
    <n v="1500000"/>
    <n v="0"/>
  </r>
  <r>
    <s v="2025"/>
    <x v="0"/>
    <x v="0"/>
    <x v="1"/>
    <x v="7"/>
    <s v="2 - Poder Ejecutivo"/>
    <x v="7"/>
    <x v="92"/>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r>
  <r>
    <s v="2025"/>
    <x v="0"/>
    <x v="0"/>
    <x v="1"/>
    <x v="7"/>
    <s v="2 - Poder Ejecutivo"/>
    <x v="7"/>
    <x v="92"/>
    <s v="4 - SERVICIOS SOCIALES"/>
    <s v="4.4 - Educación"/>
    <s v="4.4.09 - Enseñanza no atribuible a ningún nivel"/>
    <s v="2.6 - BIENES MUEBLES, INMUEBLES E INTANGIBLES"/>
    <s v="2.6.5 - MAQUINARIA, OTROS EQUIPOS Y HERRAMIENTAS"/>
    <s v="N"/>
    <s v="00 - N/A"/>
    <s v="10 - FONDO GENERAL"/>
    <s v="(en blanco)"/>
    <s v="99 - MULTIPROVINCIAL"/>
    <n v="305000"/>
    <n v="0"/>
  </r>
  <r>
    <s v="2025"/>
    <x v="0"/>
    <x v="0"/>
    <x v="1"/>
    <x v="7"/>
    <s v="2 - Poder Ejecutivo"/>
    <x v="7"/>
    <x v="92"/>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0"/>
  </r>
  <r>
    <s v="2025"/>
    <x v="0"/>
    <x v="0"/>
    <x v="1"/>
    <x v="7"/>
    <s v="2 - Poder Ejecutivo"/>
    <x v="7"/>
    <x v="92"/>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0"/>
  </r>
  <r>
    <s v="2025"/>
    <x v="0"/>
    <x v="0"/>
    <x v="1"/>
    <x v="7"/>
    <s v="2 - Poder Ejecutivo"/>
    <x v="7"/>
    <x v="93"/>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419517.81"/>
  </r>
  <r>
    <s v="2025"/>
    <x v="0"/>
    <x v="0"/>
    <x v="1"/>
    <x v="7"/>
    <s v="2 - Poder Ejecutivo"/>
    <x v="7"/>
    <x v="93"/>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0"/>
  </r>
  <r>
    <s v="2025"/>
    <x v="0"/>
    <x v="0"/>
    <x v="1"/>
    <x v="7"/>
    <s v="2 - Poder Ejecutivo"/>
    <x v="7"/>
    <x v="93"/>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43900"/>
  </r>
  <r>
    <s v="2025"/>
    <x v="0"/>
    <x v="0"/>
    <x v="1"/>
    <x v="7"/>
    <s v="2 - Poder Ejecutivo"/>
    <x v="7"/>
    <x v="93"/>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10335"/>
  </r>
  <r>
    <s v="2025"/>
    <x v="0"/>
    <x v="0"/>
    <x v="1"/>
    <x v="7"/>
    <s v="2 - Poder Ejecutivo"/>
    <x v="7"/>
    <x v="93"/>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x v="7"/>
    <x v="94"/>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842053.01"/>
  </r>
  <r>
    <s v="2025"/>
    <x v="0"/>
    <x v="0"/>
    <x v="1"/>
    <x v="7"/>
    <s v="2 - Poder Ejecutivo"/>
    <x v="7"/>
    <x v="94"/>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0"/>
  </r>
  <r>
    <s v="2025"/>
    <x v="0"/>
    <x v="0"/>
    <x v="1"/>
    <x v="7"/>
    <s v="2 - Poder Ejecutivo"/>
    <x v="7"/>
    <x v="94"/>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r>
  <r>
    <s v="2025"/>
    <x v="0"/>
    <x v="0"/>
    <x v="1"/>
    <x v="7"/>
    <s v="2 - Poder Ejecutivo"/>
    <x v="7"/>
    <x v="94"/>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8500"/>
  </r>
  <r>
    <s v="2025"/>
    <x v="0"/>
    <x v="0"/>
    <x v="1"/>
    <x v="7"/>
    <s v="2 - Poder Ejecutivo"/>
    <x v="7"/>
    <x v="95"/>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93999.98"/>
  </r>
  <r>
    <s v="2025"/>
    <x v="0"/>
    <x v="0"/>
    <x v="1"/>
    <x v="7"/>
    <s v="2 - Poder Ejecutivo"/>
    <x v="7"/>
    <x v="95"/>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x v="7"/>
    <x v="95"/>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190687"/>
  </r>
  <r>
    <s v="2025"/>
    <x v="0"/>
    <x v="0"/>
    <x v="1"/>
    <x v="7"/>
    <s v="2 - Poder Ejecutivo"/>
    <x v="7"/>
    <x v="95"/>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0"/>
  </r>
  <r>
    <s v="2025"/>
    <x v="0"/>
    <x v="0"/>
    <x v="1"/>
    <x v="7"/>
    <s v="2 - Poder Ejecutivo"/>
    <x v="7"/>
    <x v="95"/>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0"/>
  </r>
  <r>
    <s v="2025"/>
    <x v="0"/>
    <x v="0"/>
    <x v="1"/>
    <x v="7"/>
    <s v="2 - Poder Ejecutivo"/>
    <x v="7"/>
    <x v="95"/>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0"/>
  </r>
  <r>
    <s v="2025"/>
    <x v="0"/>
    <x v="0"/>
    <x v="1"/>
    <x v="7"/>
    <s v="2 - Poder Ejecutivo"/>
    <x v="7"/>
    <x v="96"/>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0"/>
  </r>
  <r>
    <s v="2025"/>
    <x v="0"/>
    <x v="0"/>
    <x v="1"/>
    <x v="7"/>
    <s v="2 - Poder Ejecutivo"/>
    <x v="7"/>
    <x v="97"/>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6436.29"/>
  </r>
  <r>
    <s v="2025"/>
    <x v="0"/>
    <x v="0"/>
    <x v="1"/>
    <x v="7"/>
    <s v="2 - Poder Ejecutivo"/>
    <x v="7"/>
    <x v="97"/>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1951.54"/>
  </r>
  <r>
    <s v="2025"/>
    <x v="0"/>
    <x v="0"/>
    <x v="1"/>
    <x v="7"/>
    <s v="2 - Poder Ejecutivo"/>
    <x v="8"/>
    <x v="98"/>
    <s v="4 - SERVICIOS SOCIALES"/>
    <s v="4.4 - Educación"/>
    <s v="4.4.01 - Educación inicial"/>
    <s v="2.6 - BIENES MUEBLES, INMUEBLES E INTANGIBLES"/>
    <s v="2.6.1 - MOBILIARIO Y EQUIPO"/>
    <s v="N"/>
    <s v="00 - N/A"/>
    <s v="10 - FONDO GENERAL"/>
    <s v="(en blanco)"/>
    <s v="99 - MULTIPROVINCIAL"/>
    <n v="235705099"/>
    <n v="0"/>
  </r>
  <r>
    <s v="2025"/>
    <x v="0"/>
    <x v="0"/>
    <x v="1"/>
    <x v="7"/>
    <s v="2 - Poder Ejecutivo"/>
    <x v="8"/>
    <x v="98"/>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104987683.06"/>
  </r>
  <r>
    <s v="2025"/>
    <x v="0"/>
    <x v="0"/>
    <x v="1"/>
    <x v="7"/>
    <s v="2 - Poder Ejecutivo"/>
    <x v="8"/>
    <x v="98"/>
    <s v="4 - SERVICIOS SOCIALES"/>
    <s v="4.4 - Educación"/>
    <s v="4.4.01 - Educación inicial"/>
    <s v="2.6 - BIENES MUEBLES, INMUEBLES E INTANGIBLES"/>
    <s v="2.6.3 - EQUIPO E INSTRUMENTAL, CIENTÍFICO Y LABORATORIO"/>
    <s v="N"/>
    <s v="00 - N/A"/>
    <s v="10 - FONDO GENERAL"/>
    <s v="(en blanco)"/>
    <s v="99 - MULTIPROVINCIAL"/>
    <n v="231000"/>
    <n v="0"/>
  </r>
  <r>
    <s v="2025"/>
    <x v="0"/>
    <x v="0"/>
    <x v="1"/>
    <x v="7"/>
    <s v="2 - Poder Ejecutivo"/>
    <x v="8"/>
    <x v="98"/>
    <s v="4 - SERVICIOS SOCIALES"/>
    <s v="4.4 - Educación"/>
    <s v="4.4.01 - Educación inicial"/>
    <s v="2.6 - BIENES MUEBLES, INMUEBLES E INTANGIBLES"/>
    <s v="2.6.4 - VEHÍCULOS Y EQUIPO DE TRANSPORTE, TRACCIÓN Y ELEVACIÓN"/>
    <s v="N"/>
    <s v="00 - N/A"/>
    <s v="10 - FONDO GENERAL"/>
    <s v="(en blanco)"/>
    <s v="99 - MULTIPROVINCIAL"/>
    <n v="0"/>
    <n v="0"/>
  </r>
  <r>
    <s v="2025"/>
    <x v="0"/>
    <x v="0"/>
    <x v="1"/>
    <x v="7"/>
    <s v="2 - Poder Ejecutivo"/>
    <x v="8"/>
    <x v="98"/>
    <s v="4 - SERVICIOS SOCIALES"/>
    <s v="4.4 - Educación"/>
    <s v="4.4.01 - Educación inicial"/>
    <s v="2.6 - BIENES MUEBLES, INMUEBLES E INTANGIBLES"/>
    <s v="2.6.5 - MAQUINARIA, OTROS EQUIPOS Y HERRAMIENTAS"/>
    <s v="N"/>
    <s v="00 - N/A"/>
    <s v="10 - FONDO GENERAL"/>
    <s v="(en blanco)"/>
    <s v="99 - MULTIPROVINCIAL"/>
    <n v="3500"/>
    <n v="0"/>
  </r>
  <r>
    <s v="2025"/>
    <x v="0"/>
    <x v="0"/>
    <x v="1"/>
    <x v="7"/>
    <s v="2 - Poder Ejecutivo"/>
    <x v="8"/>
    <x v="98"/>
    <s v="4 - SERVICIOS SOCIALES"/>
    <s v="4.4 - Educación"/>
    <s v="4.4.01 - Educación inicial"/>
    <s v="2.6 - BIENES MUEBLES, INMUEBLES E INTANGIBLES"/>
    <s v="2.6.8 - BIENES INTANGIBLES"/>
    <s v="N"/>
    <s v="00 - N/A"/>
    <s v="10 - FONDO GENERAL"/>
    <s v="(en blanco)"/>
    <s v="99 - MULTIPROVINCIAL"/>
    <n v="81449"/>
    <n v="0"/>
  </r>
  <r>
    <s v="2025"/>
    <x v="0"/>
    <x v="0"/>
    <x v="1"/>
    <x v="7"/>
    <s v="2 - Poder Ejecutivo"/>
    <x v="8"/>
    <x v="98"/>
    <s v="4 - SERVICIOS SOCIALES"/>
    <s v="4.4 - Educación"/>
    <s v="4.4.02 - Educación primaria"/>
    <s v="2.6 - BIENES MUEBLES, INMUEBLES E INTANGIBLES"/>
    <s v="2.6.1 - MOBILIARIO Y EQUIPO"/>
    <s v="N"/>
    <s v="00 - N/A"/>
    <s v="10 - FONDO GENERAL"/>
    <s v="(en blanco)"/>
    <s v="99 - MULTIPROVINCIAL"/>
    <n v="455211677"/>
    <n v="61015726.75"/>
  </r>
  <r>
    <s v="2025"/>
    <x v="0"/>
    <x v="0"/>
    <x v="1"/>
    <x v="7"/>
    <s v="2 - Poder Ejecutivo"/>
    <x v="8"/>
    <x v="98"/>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92694866.609999999"/>
  </r>
  <r>
    <s v="2025"/>
    <x v="0"/>
    <x v="0"/>
    <x v="1"/>
    <x v="7"/>
    <s v="2 - Poder Ejecutivo"/>
    <x v="8"/>
    <x v="98"/>
    <s v="4 - SERVICIOS SOCIALES"/>
    <s v="4.4 - Educación"/>
    <s v="4.4.02 - Educación primaria"/>
    <s v="2.6 - BIENES MUEBLES, INMUEBLES E INTANGIBLES"/>
    <s v="2.6.3 - EQUIPO E INSTRUMENTAL, CIENTÍFICO Y LABORATORIO"/>
    <s v="N"/>
    <s v="00 - N/A"/>
    <s v="10 - FONDO GENERAL"/>
    <s v="(en blanco)"/>
    <s v="99 - MULTIPROVINCIAL"/>
    <n v="0"/>
    <n v="0"/>
  </r>
  <r>
    <s v="2025"/>
    <x v="0"/>
    <x v="0"/>
    <x v="1"/>
    <x v="7"/>
    <s v="2 - Poder Ejecutivo"/>
    <x v="8"/>
    <x v="98"/>
    <s v="4 - SERVICIOS SOCIALES"/>
    <s v="4.4 - Educación"/>
    <s v="4.4.02 - Educación primaria"/>
    <s v="2.6 - BIENES MUEBLES, INMUEBLES E INTANGIBLES"/>
    <s v="2.6.5 - MAQUINARIA, OTROS EQUIPOS Y HERRAMIENTAS"/>
    <s v="N"/>
    <s v="00 - N/A"/>
    <s v="10 - FONDO GENERAL"/>
    <s v="(en blanco)"/>
    <s v="99 - MULTIPROVINCIAL"/>
    <n v="0"/>
    <n v="0"/>
  </r>
  <r>
    <s v="2025"/>
    <x v="0"/>
    <x v="0"/>
    <x v="1"/>
    <x v="7"/>
    <s v="2 - Poder Ejecutivo"/>
    <x v="8"/>
    <x v="98"/>
    <s v="4 - SERVICIOS SOCIALES"/>
    <s v="4.4 - Educación"/>
    <s v="4.4.02 - Educación primaria"/>
    <s v="2.6 - BIENES MUEBLES, INMUEBLES E INTANGIBLES"/>
    <s v="2.6.8 - BIENES INTANGIBLES"/>
    <s v="N"/>
    <s v="00 - N/A"/>
    <s v="10 - FONDO GENERAL"/>
    <s v="(en blanco)"/>
    <s v="99 - MULTIPROVINCIAL"/>
    <n v="53970"/>
    <n v="0"/>
  </r>
  <r>
    <s v="2025"/>
    <x v="0"/>
    <x v="0"/>
    <x v="1"/>
    <x v="7"/>
    <s v="2 - Poder Ejecutivo"/>
    <x v="8"/>
    <x v="98"/>
    <s v="4 - SERVICIOS SOCIALES"/>
    <s v="4.4 - Educación"/>
    <s v="4.4.03 - Educación secundaria"/>
    <s v="2.6 - BIENES MUEBLES, INMUEBLES E INTANGIBLES"/>
    <s v="2.6.1 - MOBILIARIO Y EQUIPO"/>
    <s v="N"/>
    <s v="00 - N/A"/>
    <s v="10 - FONDO GENERAL"/>
    <s v="(en blanco)"/>
    <s v="99 - MULTIPROVINCIAL"/>
    <n v="5148690"/>
    <n v="7654761.0099999998"/>
  </r>
  <r>
    <s v="2025"/>
    <x v="0"/>
    <x v="0"/>
    <x v="1"/>
    <x v="7"/>
    <s v="2 - Poder Ejecutivo"/>
    <x v="8"/>
    <x v="98"/>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186411485.96000001"/>
  </r>
  <r>
    <s v="2025"/>
    <x v="0"/>
    <x v="0"/>
    <x v="1"/>
    <x v="7"/>
    <s v="2 - Poder Ejecutivo"/>
    <x v="8"/>
    <x v="98"/>
    <s v="4 - SERVICIOS SOCIALES"/>
    <s v="4.4 - Educación"/>
    <s v="4.4.03 - Educación secundaria"/>
    <s v="2.6 - BIENES MUEBLES, INMUEBLES E INTANGIBLES"/>
    <s v="2.6.3 - EQUIPO E INSTRUMENTAL, CIENTÍFICO Y LABORATORIO"/>
    <s v="N"/>
    <s v="00 - N/A"/>
    <s v="10 - FONDO GENERAL"/>
    <s v="(en blanco)"/>
    <s v="99 - MULTIPROVINCIAL"/>
    <n v="0"/>
    <n v="17990545.969999999"/>
  </r>
  <r>
    <s v="2025"/>
    <x v="0"/>
    <x v="0"/>
    <x v="1"/>
    <x v="7"/>
    <s v="2 - Poder Ejecutivo"/>
    <x v="8"/>
    <x v="98"/>
    <s v="4 - SERVICIOS SOCIALES"/>
    <s v="4.4 - Educación"/>
    <s v="4.4.03 - Educación secundaria"/>
    <s v="2.6 - BIENES MUEBLES, INMUEBLES E INTANGIBLES"/>
    <s v="2.6.5 - MAQUINARIA, OTROS EQUIPOS Y HERRAMIENTAS"/>
    <s v="N"/>
    <s v="00 - N/A"/>
    <s v="10 - FONDO GENERAL"/>
    <s v="(en blanco)"/>
    <s v="99 - MULTIPROVINCIAL"/>
    <n v="45900"/>
    <n v="0"/>
  </r>
  <r>
    <s v="2025"/>
    <x v="0"/>
    <x v="0"/>
    <x v="1"/>
    <x v="7"/>
    <s v="2 - Poder Ejecutivo"/>
    <x v="8"/>
    <x v="98"/>
    <s v="4 - SERVICIOS SOCIALES"/>
    <s v="4.4 - Educación"/>
    <s v="4.4.03 - Educación secundaria"/>
    <s v="2.6 - BIENES MUEBLES, INMUEBLES E INTANGIBLES"/>
    <s v="2.6.8 - BIENES INTANGIBLES"/>
    <s v="N"/>
    <s v="00 - N/A"/>
    <s v="10 - FONDO GENERAL"/>
    <s v="(en blanco)"/>
    <s v="99 - MULTIPROVINCIAL"/>
    <n v="1000000"/>
    <n v="0"/>
  </r>
  <r>
    <s v="2025"/>
    <x v="0"/>
    <x v="0"/>
    <x v="1"/>
    <x v="7"/>
    <s v="2 - Poder Ejecutivo"/>
    <x v="8"/>
    <x v="98"/>
    <s v="4 - SERVICIOS SOCIALES"/>
    <s v="4.4 - Educación"/>
    <s v="4.4.03 - Educación secundaria"/>
    <s v="2.7 - OBRAS"/>
    <s v="2.7.1 - OBRAS EN EDIFICACIONES"/>
    <s v="N"/>
    <s v="00 - N/A"/>
    <s v="10 - FONDO GENERAL"/>
    <s v="(en blanco)"/>
    <s v="99 - MULTIPROVINCIAL"/>
    <n v="11310000"/>
    <n v="0"/>
  </r>
  <r>
    <s v="2025"/>
    <x v="0"/>
    <x v="0"/>
    <x v="1"/>
    <x v="7"/>
    <s v="2 - Poder Ejecutivo"/>
    <x v="8"/>
    <x v="98"/>
    <s v="4 - SERVICIOS SOCIALES"/>
    <s v="4.4 - Educación"/>
    <s v="4.4.05 - Educación de adultos"/>
    <s v="2.6 - BIENES MUEBLES, INMUEBLES E INTANGIBLES"/>
    <s v="2.6.1 - MOBILIARIO Y EQUIPO"/>
    <s v="N"/>
    <s v="00 - N/A"/>
    <s v="10 - FONDO GENERAL"/>
    <s v="(en blanco)"/>
    <s v="99 - MULTIPROVINCIAL"/>
    <n v="4125310"/>
    <n v="0"/>
  </r>
  <r>
    <s v="2025"/>
    <x v="0"/>
    <x v="0"/>
    <x v="1"/>
    <x v="7"/>
    <s v="2 - Poder Ejecutivo"/>
    <x v="8"/>
    <x v="98"/>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0"/>
  </r>
  <r>
    <s v="2025"/>
    <x v="0"/>
    <x v="0"/>
    <x v="1"/>
    <x v="7"/>
    <s v="2 - Poder Ejecutivo"/>
    <x v="8"/>
    <x v="98"/>
    <s v="4 - SERVICIOS SOCIALES"/>
    <s v="4.4 - Educación"/>
    <s v="4.4.05 - Educación de adultos"/>
    <s v="2.6 - BIENES MUEBLES, INMUEBLES E INTANGIBLES"/>
    <s v="2.6.4 - VEHÍCULOS Y EQUIPO DE TRANSPORTE, TRACCIÓN Y ELEVACIÓN"/>
    <s v="N"/>
    <s v="00 - N/A"/>
    <s v="10 - FONDO GENERAL"/>
    <s v="(en blanco)"/>
    <s v="99 - MULTIPROVINCIAL"/>
    <n v="2550000"/>
    <n v="0"/>
  </r>
  <r>
    <s v="2025"/>
    <x v="0"/>
    <x v="0"/>
    <x v="1"/>
    <x v="7"/>
    <s v="2 - Poder Ejecutivo"/>
    <x v="8"/>
    <x v="98"/>
    <s v="4 - SERVICIOS SOCIALES"/>
    <s v="4.4 - Educación"/>
    <s v="4.4.05 - Educación de adultos"/>
    <s v="2.6 - BIENES MUEBLES, INMUEBLES E INTANGIBLES"/>
    <s v="2.6.8 - BIENES INTANGIBLES"/>
    <s v="N"/>
    <s v="00 - N/A"/>
    <s v="10 - FONDO GENERAL"/>
    <s v="(en blanco)"/>
    <s v="99 - MULTIPROVINCIAL"/>
    <n v="3000000"/>
    <n v="0"/>
  </r>
  <r>
    <s v="2025"/>
    <x v="0"/>
    <x v="0"/>
    <x v="1"/>
    <x v="7"/>
    <s v="2 - Poder Ejecutivo"/>
    <x v="8"/>
    <x v="98"/>
    <s v="4 - SERVICIOS SOCIALES"/>
    <s v="4.4 - Educación"/>
    <s v="4.4.06 - Educación técnica"/>
    <s v="2.6 - BIENES MUEBLES, INMUEBLES E INTANGIBLES"/>
    <s v="2.6.1 - MOBILIARIO Y EQUIPO"/>
    <s v="N"/>
    <s v="00 - N/A"/>
    <s v="10 - FONDO GENERAL"/>
    <s v="(en blanco)"/>
    <s v="99 - MULTIPROVINCIAL"/>
    <n v="17204600"/>
    <n v="7337657.3600000003"/>
  </r>
  <r>
    <s v="2025"/>
    <x v="0"/>
    <x v="0"/>
    <x v="1"/>
    <x v="7"/>
    <s v="2 - Poder Ejecutivo"/>
    <x v="8"/>
    <x v="98"/>
    <s v="4 - SERVICIOS SOCIALES"/>
    <s v="4.4 - Educación"/>
    <s v="4.4.06 - Educación técnica"/>
    <s v="2.6 - BIENES MUEBLES, INMUEBLES E INTANGIBLES"/>
    <s v="2.6.2 - MOBILIARIO Y EQUIPO DE AUDIO, AUDIOVISUAL, RECREATIVO Y EDUCACIONAL"/>
    <s v="N"/>
    <s v="00 - N/A"/>
    <s v="10 - FONDO GENERAL"/>
    <s v="(en blanco)"/>
    <s v="99 - MULTIPROVINCIAL"/>
    <n v="166500"/>
    <n v="4386573.6099999994"/>
  </r>
  <r>
    <s v="2025"/>
    <x v="0"/>
    <x v="0"/>
    <x v="1"/>
    <x v="7"/>
    <s v="2 - Poder Ejecutivo"/>
    <x v="8"/>
    <x v="98"/>
    <s v="4 - SERVICIOS SOCIALES"/>
    <s v="4.4 - Educación"/>
    <s v="4.4.06 - Educación técnica"/>
    <s v="2.6 - BIENES MUEBLES, INMUEBLES E INTANGIBLES"/>
    <s v="2.6.5 - MAQUINARIA, OTROS EQUIPOS Y HERRAMIENTAS"/>
    <s v="N"/>
    <s v="00 - N/A"/>
    <s v="10 - FONDO GENERAL"/>
    <s v="(en blanco)"/>
    <s v="99 - MULTIPROVINCIAL"/>
    <n v="167167"/>
    <n v="0"/>
  </r>
  <r>
    <s v="2025"/>
    <x v="0"/>
    <x v="0"/>
    <x v="1"/>
    <x v="7"/>
    <s v="2 - Poder Ejecutivo"/>
    <x v="8"/>
    <x v="98"/>
    <s v="4 - SERVICIOS SOCIALES"/>
    <s v="4.4 - Educación"/>
    <s v="4.4.06 - Educación técnica"/>
    <s v="2.6 - BIENES MUEBLES, INMUEBLES E INTANGIBLES"/>
    <s v="2.6.8 - BIENES INTANGIBLES"/>
    <s v="N"/>
    <s v="00 - N/A"/>
    <s v="10 - FONDO GENERAL"/>
    <s v="(en blanco)"/>
    <s v="99 - MULTIPROVINCIAL"/>
    <n v="7100000"/>
    <n v="0"/>
  </r>
  <r>
    <s v="2025"/>
    <x v="0"/>
    <x v="0"/>
    <x v="1"/>
    <x v="7"/>
    <s v="2 - Poder Ejecutivo"/>
    <x v="8"/>
    <x v="98"/>
    <s v="4 - SERVICIOS SOCIALES"/>
    <s v="4.4 - Educación"/>
    <s v="4.4.06 - Educación técnica"/>
    <s v="2.7 - OBRAS"/>
    <s v="2.7.1 - OBRAS EN EDIFICACIONES"/>
    <s v="N"/>
    <s v="00 - N/A"/>
    <s v="10 - FONDO GENERAL"/>
    <s v="(en blanco)"/>
    <s v="99 - MULTIPROVINCIAL"/>
    <n v="3360000"/>
    <n v="0"/>
  </r>
  <r>
    <s v="2025"/>
    <x v="0"/>
    <x v="0"/>
    <x v="1"/>
    <x v="7"/>
    <s v="2 - Poder Ejecutivo"/>
    <x v="8"/>
    <x v="98"/>
    <s v="4 - SERVICIOS SOCIALES"/>
    <s v="4.4 - Educación"/>
    <s v="4.4.07 - Educación vocacional"/>
    <s v="2.6 - BIENES MUEBLES, INMUEBLES E INTANGIBLES"/>
    <s v="2.6.1 - MOBILIARIO Y EQUIPO"/>
    <s v="N"/>
    <s v="00 - N/A"/>
    <s v="10 - FONDO GENERAL"/>
    <s v="(en blanco)"/>
    <s v="99 - MULTIPROVINCIAL"/>
    <n v="28871552"/>
    <n v="2355097.3899999997"/>
  </r>
  <r>
    <s v="2025"/>
    <x v="0"/>
    <x v="0"/>
    <x v="1"/>
    <x v="7"/>
    <s v="2 - Poder Ejecutivo"/>
    <x v="8"/>
    <x v="98"/>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17890738.93"/>
  </r>
  <r>
    <s v="2025"/>
    <x v="0"/>
    <x v="0"/>
    <x v="1"/>
    <x v="7"/>
    <s v="2 - Poder Ejecutivo"/>
    <x v="8"/>
    <x v="98"/>
    <s v="4 - SERVICIOS SOCIALES"/>
    <s v="4.4 - Educación"/>
    <s v="4.4.07 - Educación vocacional"/>
    <s v="2.6 - BIENES MUEBLES, INMUEBLES E INTANGIBLES"/>
    <s v="2.6.3 - EQUIPO E INSTRUMENTAL, CIENTÍFICO Y LABORATORIO"/>
    <s v="N"/>
    <s v="00 - N/A"/>
    <s v="10 - FONDO GENERAL"/>
    <s v="(en blanco)"/>
    <s v="99 - MULTIPROVINCIAL"/>
    <n v="322000"/>
    <n v="0"/>
  </r>
  <r>
    <s v="2025"/>
    <x v="0"/>
    <x v="0"/>
    <x v="1"/>
    <x v="7"/>
    <s v="2 - Poder Ejecutivo"/>
    <x v="8"/>
    <x v="98"/>
    <s v="4 - SERVICIOS SOCIALES"/>
    <s v="4.4 - Educación"/>
    <s v="4.4.07 - Educación vocacional"/>
    <s v="2.6 - BIENES MUEBLES, INMUEBLES E INTANGIBLES"/>
    <s v="2.6.4 - VEHÍCULOS Y EQUIPO DE TRANSPORTE, TRACCIÓN Y ELEVACIÓN"/>
    <s v="N"/>
    <s v="00 - N/A"/>
    <s v="10 - FONDO GENERAL"/>
    <s v="(en blanco)"/>
    <s v="99 - MULTIPROVINCIAL"/>
    <n v="17500000"/>
    <n v="0"/>
  </r>
  <r>
    <s v="2025"/>
    <x v="0"/>
    <x v="0"/>
    <x v="1"/>
    <x v="7"/>
    <s v="2 - Poder Ejecutivo"/>
    <x v="8"/>
    <x v="98"/>
    <s v="4 - SERVICIOS SOCIALES"/>
    <s v="4.4 - Educación"/>
    <s v="4.4.07 - Educación vocacional"/>
    <s v="2.6 - BIENES MUEBLES, INMUEBLES E INTANGIBLES"/>
    <s v="2.6.5 - MAQUINARIA, OTROS EQUIPOS Y HERRAMIENTAS"/>
    <s v="N"/>
    <s v="00 - N/A"/>
    <s v="10 - FONDO GENERAL"/>
    <s v="(en blanco)"/>
    <s v="99 - MULTIPROVINCIAL"/>
    <n v="22758056"/>
    <n v="36693.279999999999"/>
  </r>
  <r>
    <s v="2025"/>
    <x v="0"/>
    <x v="0"/>
    <x v="1"/>
    <x v="7"/>
    <s v="2 - Poder Ejecutivo"/>
    <x v="8"/>
    <x v="98"/>
    <s v="4 - SERVICIOS SOCIALES"/>
    <s v="4.4 - Educación"/>
    <s v="4.4.07 - Educación vocacional"/>
    <s v="2.6 - BIENES MUEBLES, INMUEBLES E INTANGIBLES"/>
    <s v="2.6.6 - EQUIPOS DE DEFENSA Y SEGURIDAD"/>
    <s v="N"/>
    <s v="00 - N/A"/>
    <s v="10 - FONDO GENERAL"/>
    <s v="(en blanco)"/>
    <s v="99 - MULTIPROVINCIAL"/>
    <n v="3000000"/>
    <n v="0"/>
  </r>
  <r>
    <s v="2025"/>
    <x v="0"/>
    <x v="0"/>
    <x v="1"/>
    <x v="7"/>
    <s v="2 - Poder Ejecutivo"/>
    <x v="8"/>
    <x v="98"/>
    <s v="4 - SERVICIOS SOCIALES"/>
    <s v="4.4 - Educación"/>
    <s v="4.4.07 - Educación vocacional"/>
    <s v="2.6 - BIENES MUEBLES, INMUEBLES E INTANGIBLES"/>
    <s v="2.6.8 - BIENES INTANGIBLES"/>
    <s v="N"/>
    <s v="00 - N/A"/>
    <s v="10 - FONDO GENERAL"/>
    <s v="(en blanco)"/>
    <s v="99 - MULTIPROVINCIAL"/>
    <n v="375000"/>
    <n v="0"/>
  </r>
  <r>
    <s v="2025"/>
    <x v="0"/>
    <x v="0"/>
    <x v="1"/>
    <x v="7"/>
    <s v="2 - Poder Ejecutivo"/>
    <x v="8"/>
    <x v="98"/>
    <s v="4 - SERVICIOS SOCIALES"/>
    <s v="4.4 - Educación"/>
    <s v="4.4.07 - Educación vocacional"/>
    <s v="2.6 - BIENES MUEBLES, INMUEBLES E INTANGIBLES"/>
    <s v="2.6.9 - EDIFICIOS, ESTRUCTURAS, TIERRAS, TERRENOS Y OBJETOS DE VALOR"/>
    <s v="N"/>
    <s v="00 - N/A"/>
    <s v="10 - FONDO GENERAL"/>
    <s v="(en blanco)"/>
    <s v="99 - MULTIPROVINCIAL"/>
    <n v="225000"/>
    <n v="0"/>
  </r>
  <r>
    <s v="2025"/>
    <x v="0"/>
    <x v="0"/>
    <x v="1"/>
    <x v="7"/>
    <s v="2 - Poder Ejecutivo"/>
    <x v="8"/>
    <x v="98"/>
    <s v="4 - SERVICIOS SOCIALES"/>
    <s v="4.4 - Educación"/>
    <s v="4.4.07 - Educación vocacional"/>
    <s v="2.7 - OBRAS"/>
    <s v="2.7.1 - OBRAS EN EDIFICACIONES"/>
    <s v="N"/>
    <s v="00 - N/A"/>
    <s v="10 - FONDO GENERAL"/>
    <s v="(en blanco)"/>
    <s v="99 - MULTIPROVINCIAL"/>
    <n v="35000000"/>
    <n v="0"/>
  </r>
  <r>
    <s v="2025"/>
    <x v="0"/>
    <x v="0"/>
    <x v="1"/>
    <x v="7"/>
    <s v="2 - Poder Ejecutivo"/>
    <x v="8"/>
    <x v="98"/>
    <s v="4 - SERVICIOS SOCIALES"/>
    <s v="4.4 - Educación"/>
    <s v="4.4.09 - Enseñanza no atribuible a ningún nivel"/>
    <s v="2.6 - BIENES MUEBLES, INMUEBLES E INTANGIBLES"/>
    <s v="2.6.1 - MOBILIARIO Y EQUIPO"/>
    <s v="N"/>
    <s v="00 - N/A"/>
    <s v="10 - FONDO GENERAL"/>
    <s v="(en blanco)"/>
    <s v="99 - MULTIPROVINCIAL"/>
    <n v="0"/>
    <n v="0"/>
  </r>
  <r>
    <s v="2025"/>
    <x v="0"/>
    <x v="0"/>
    <x v="1"/>
    <x v="7"/>
    <s v="2 - Poder Ejecutivo"/>
    <x v="8"/>
    <x v="98"/>
    <s v="4 - SERVICIOS SOCIALES"/>
    <s v="4.4 - Educación"/>
    <s v="4.4.09 - Enseñanza no atribuible a ningún nivel"/>
    <s v="2.6 - BIENES MUEBLES, INMUEBLES E INTANGIBLES"/>
    <s v="2.6.3 - EQUIPO E INSTRUMENTAL, CIENTÍFICO Y LABORATORIO"/>
    <s v="N"/>
    <s v="00 - N/A"/>
    <s v="10 - FONDO GENERAL"/>
    <s v="(en blanco)"/>
    <s v="99 - MULTIPROVINCIAL"/>
    <n v="0"/>
    <n v="0"/>
  </r>
  <r>
    <s v="2025"/>
    <x v="0"/>
    <x v="0"/>
    <x v="1"/>
    <x v="7"/>
    <s v="2 - Poder Ejecutivo"/>
    <x v="8"/>
    <x v="98"/>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r>
  <r>
    <s v="2025"/>
    <x v="0"/>
    <x v="0"/>
    <x v="1"/>
    <x v="7"/>
    <s v="2 - Poder Ejecutivo"/>
    <x v="8"/>
    <x v="98"/>
    <s v="4 - SERVICIOS SOCIALES"/>
    <s v="4.4 - Educación"/>
    <s v="4.4.09 - Enseñanza no atribuible a ningún nivel"/>
    <s v="2.6 - BIENES MUEBLES, INMUEBLES E INTANGIBLES"/>
    <s v="2.6.5 - MAQUINARIA, OTROS EQUIPOS Y HERRAMIENTAS"/>
    <s v="N"/>
    <s v="00 - N/A"/>
    <s v="10 - FONDO GENERAL"/>
    <s v="(en blanco)"/>
    <s v="99 - MULTIPROVINCIAL"/>
    <n v="0"/>
    <n v="0"/>
  </r>
  <r>
    <s v="2025"/>
    <x v="0"/>
    <x v="0"/>
    <x v="1"/>
    <x v="7"/>
    <s v="2 - Poder Ejecutivo"/>
    <x v="8"/>
    <x v="98"/>
    <s v="4 - SERVICIOS SOCIALES"/>
    <s v="4.4 - Educación"/>
    <s v="4.4.99 - Planificación, gestión y supervisión de la educación"/>
    <s v="2.6 - BIENES MUEBLES, INMUEBLES E INTANGIBLES"/>
    <s v="2.6.1 - MOBILIARIO Y EQUIPO"/>
    <s v="N"/>
    <s v="00 - N/A"/>
    <s v="10 - FONDO GENERAL"/>
    <s v="(en blanco)"/>
    <s v="99 - MULTIPROVINCIAL"/>
    <n v="1486852542"/>
    <n v="59700977.979999997"/>
  </r>
  <r>
    <s v="2025"/>
    <x v="0"/>
    <x v="0"/>
    <x v="1"/>
    <x v="7"/>
    <s v="2 - Poder Ejecutivo"/>
    <x v="8"/>
    <x v="98"/>
    <s v="4 - SERVICIOS SOCIALES"/>
    <s v="4.4 - Educación"/>
    <s v="4.4.99 - Planificación, gestión y supervisión de la educación"/>
    <s v="2.6 - BIENES MUEBLES, INMUEBLES E INTANGIBLES"/>
    <s v="2.6.1 - MOBILIARIO Y EQUIPO"/>
    <s v="N"/>
    <s v="00 - N/A"/>
    <s v="60 - CREDITO EXTERNO"/>
    <s v="(en blanco)"/>
    <s v="99 - MULTIPROVINCIAL"/>
    <n v="4000000000"/>
    <n v="0"/>
  </r>
  <r>
    <s v="2025"/>
    <x v="0"/>
    <x v="0"/>
    <x v="1"/>
    <x v="7"/>
    <s v="2 - Poder Ejecutivo"/>
    <x v="8"/>
    <x v="98"/>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3751106.1899999995"/>
  </r>
  <r>
    <s v="2025"/>
    <x v="0"/>
    <x v="0"/>
    <x v="1"/>
    <x v="7"/>
    <s v="2 - Poder Ejecutivo"/>
    <x v="8"/>
    <x v="98"/>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3399.58"/>
  </r>
  <r>
    <s v="2025"/>
    <x v="0"/>
    <x v="0"/>
    <x v="1"/>
    <x v="7"/>
    <s v="2 - Poder Ejecutivo"/>
    <x v="8"/>
    <x v="98"/>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440017171.80000007"/>
  </r>
  <r>
    <s v="2025"/>
    <x v="0"/>
    <x v="0"/>
    <x v="1"/>
    <x v="7"/>
    <s v="2 - Poder Ejecutivo"/>
    <x v="8"/>
    <x v="98"/>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0"/>
  </r>
  <r>
    <s v="2025"/>
    <x v="0"/>
    <x v="0"/>
    <x v="1"/>
    <x v="7"/>
    <s v="2 - Poder Ejecutivo"/>
    <x v="8"/>
    <x v="98"/>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67501827.700000003"/>
  </r>
  <r>
    <s v="2025"/>
    <x v="0"/>
    <x v="0"/>
    <x v="1"/>
    <x v="7"/>
    <s v="2 - Poder Ejecutivo"/>
    <x v="8"/>
    <x v="98"/>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18418370.390000001"/>
  </r>
  <r>
    <s v="2025"/>
    <x v="0"/>
    <x v="0"/>
    <x v="1"/>
    <x v="7"/>
    <s v="2 - Poder Ejecutivo"/>
    <x v="8"/>
    <x v="98"/>
    <s v="4 - SERVICIOS SOCIALES"/>
    <s v="4.4 - Educación"/>
    <s v="4.4.99 - Planificación, gestión y supervisión de la educación"/>
    <s v="2.6 - BIENES MUEBLES, INMUEBLES E INTANGIBLES"/>
    <s v="2.6.8 - BIENES INTANGIBLES"/>
    <s v="N"/>
    <s v="00 - N/A"/>
    <s v="10 - FONDO GENERAL"/>
    <s v="(en blanco)"/>
    <s v="99 - MULTIPROVINCIAL"/>
    <n v="1257362030"/>
    <n v="7178251.8799999999"/>
  </r>
  <r>
    <s v="2025"/>
    <x v="0"/>
    <x v="0"/>
    <x v="1"/>
    <x v="7"/>
    <s v="2 - Poder Ejecutivo"/>
    <x v="8"/>
    <x v="98"/>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0"/>
  </r>
  <r>
    <s v="2025"/>
    <x v="0"/>
    <x v="0"/>
    <x v="1"/>
    <x v="7"/>
    <s v="2 - Poder Ejecutivo"/>
    <x v="8"/>
    <x v="98"/>
    <s v="4 - SERVICIOS SOCIALES"/>
    <s v="4.4 - Educación"/>
    <s v="4.4.99 - Planificación, gestión y supervisión de la educación"/>
    <s v="2.7 - OBRAS"/>
    <s v="2.7.1 - OBRAS EN EDIFICACIONES"/>
    <s v="N"/>
    <s v="00 - N/A"/>
    <s v="10 - FONDO GENERAL"/>
    <s v="(en blanco)"/>
    <s v="99 - MULTIPROVINCIAL"/>
    <n v="5500000"/>
    <n v="0"/>
  </r>
  <r>
    <s v="2025"/>
    <x v="0"/>
    <x v="0"/>
    <x v="1"/>
    <x v="7"/>
    <s v="2 - Poder Ejecutivo"/>
    <x v="8"/>
    <x v="98"/>
    <s v="4 - SERVICIOS SOCIALES"/>
    <s v="4.6 - Equidad de género"/>
    <s v="4.6.03 - Acciones para una cultura de igualdad de género."/>
    <s v="2.6 - BIENES MUEBLES, INMUEBLES E INTANGIBLES"/>
    <s v="2.6.1 - MOBILIARIO Y EQUIPO"/>
    <s v="N"/>
    <s v="00 - N/A"/>
    <s v="10 - FONDO GENERAL"/>
    <s v="(en blanco)"/>
    <s v="99 - MULTIPROVINCIAL"/>
    <n v="856500"/>
    <n v="0"/>
  </r>
  <r>
    <s v="2025"/>
    <x v="0"/>
    <x v="0"/>
    <x v="1"/>
    <x v="7"/>
    <s v="2 - Poder Ejecutivo"/>
    <x v="8"/>
    <x v="98"/>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0"/>
  </r>
  <r>
    <s v="2025"/>
    <x v="0"/>
    <x v="0"/>
    <x v="1"/>
    <x v="7"/>
    <s v="2 - Poder Ejecutivo"/>
    <x v="8"/>
    <x v="98"/>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r>
  <r>
    <s v="2025"/>
    <x v="0"/>
    <x v="0"/>
    <x v="1"/>
    <x v="7"/>
    <s v="2 - Poder Ejecutivo"/>
    <x v="8"/>
    <x v="99"/>
    <s v="4 - SERVICIOS SOCIALES"/>
    <s v="4.4 - Educación"/>
    <s v="4.4.99 - Planificación, gestión y supervisión de la educación"/>
    <s v="2.6 - BIENES MUEBLES, INMUEBLES E INTANGIBLES"/>
    <s v="2.6.1 - MOBILIARIO Y EQUIPO"/>
    <s v="N"/>
    <s v="00 - N/A"/>
    <s v="10 - FONDO GENERAL"/>
    <s v="(en blanco)"/>
    <s v="99 - MULTIPROVINCIAL"/>
    <n v="702603454"/>
    <n v="0"/>
  </r>
  <r>
    <s v="2025"/>
    <x v="0"/>
    <x v="0"/>
    <x v="1"/>
    <x v="7"/>
    <s v="2 - Poder Ejecutivo"/>
    <x v="8"/>
    <x v="99"/>
    <s v="4 - SERVICIOS SOCIALES"/>
    <s v="4.4 - Educación"/>
    <s v="4.4.99 - Planificación, gestión y supervisión de la educación"/>
    <s v="2.6 - BIENES MUEBLES, INMUEBLES E INTANGIBLES"/>
    <s v="2.6.1 - MOBILIARIO Y EQUIPO"/>
    <s v="N"/>
    <s v="00 - N/A"/>
    <s v="70 - DONACION EXTERNA"/>
    <s v="(en blanco)"/>
    <s v="99 - MULTIPROVINCIAL"/>
    <n v="65659863"/>
    <n v="0"/>
  </r>
  <r>
    <s v="2025"/>
    <x v="0"/>
    <x v="0"/>
    <x v="1"/>
    <x v="7"/>
    <s v="2 - Poder Ejecutivo"/>
    <x v="8"/>
    <x v="99"/>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0"/>
  </r>
  <r>
    <s v="2025"/>
    <x v="0"/>
    <x v="0"/>
    <x v="1"/>
    <x v="7"/>
    <s v="2 - Poder Ejecutivo"/>
    <x v="8"/>
    <x v="99"/>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0"/>
  </r>
  <r>
    <s v="2025"/>
    <x v="0"/>
    <x v="0"/>
    <x v="1"/>
    <x v="7"/>
    <s v="2 - Poder Ejecutivo"/>
    <x v="8"/>
    <x v="99"/>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0"/>
  </r>
  <r>
    <s v="2025"/>
    <x v="0"/>
    <x v="0"/>
    <x v="1"/>
    <x v="7"/>
    <s v="2 - Poder Ejecutivo"/>
    <x v="8"/>
    <x v="99"/>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0"/>
  </r>
  <r>
    <s v="2025"/>
    <x v="0"/>
    <x v="0"/>
    <x v="1"/>
    <x v="7"/>
    <s v="2 - Poder Ejecutivo"/>
    <x v="8"/>
    <x v="99"/>
    <s v="4 - SERVICIOS SOCIALES"/>
    <s v="4.4 - Educación"/>
    <s v="4.4.99 - Planificación, gestión y supervisión de la educación"/>
    <s v="2.6 - BIENES MUEBLES, INMUEBLES E INTANGIBLES"/>
    <s v="2.6.8 - BIENES INTANGIBLES"/>
    <s v="N"/>
    <s v="00 - N/A"/>
    <s v="10 - FONDO GENERAL"/>
    <s v="(en blanco)"/>
    <s v="99 - MULTIPROVINCIAL"/>
    <n v="467661000"/>
    <n v="0"/>
  </r>
  <r>
    <s v="2025"/>
    <x v="0"/>
    <x v="0"/>
    <x v="1"/>
    <x v="7"/>
    <s v="2 - Poder Ejecutivo"/>
    <x v="8"/>
    <x v="99"/>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
  </r>
  <r>
    <s v="2025"/>
    <x v="0"/>
    <x v="0"/>
    <x v="1"/>
    <x v="7"/>
    <s v="2 - Poder Ejecutivo"/>
    <x v="8"/>
    <x v="99"/>
    <s v="4 - SERVICIOS SOCIALES"/>
    <s v="4.4 - Educación"/>
    <s v="4.4.99 - Planificación, gestión y supervisión de la educación"/>
    <s v="2.7 - OBRAS"/>
    <s v="2.7.1 - OBRAS EN EDIFICACIONES"/>
    <s v="N"/>
    <s v="00 - N/A"/>
    <s v="10 - FONDO GENERAL"/>
    <s v="(en blanco)"/>
    <s v="99 - MULTIPROVINCIAL"/>
    <n v="397756475"/>
    <n v="0"/>
  </r>
  <r>
    <s v="2025"/>
    <x v="0"/>
    <x v="0"/>
    <x v="1"/>
    <x v="7"/>
    <s v="2 - Poder Ejecutivo"/>
    <x v="8"/>
    <x v="100"/>
    <s v="4 - SERVICIOS SOCIALES"/>
    <s v="4.3 - Actividades deportivas, recreativas, culturales y religiosas"/>
    <s v="4.3.02 - Servicios recreativos y deportivos"/>
    <s v="2.7 - OBRAS"/>
    <s v="2.7.1 - OBRAS EN EDIFICACIONES"/>
    <s v="N"/>
    <s v="00 - N/A"/>
    <s v="10 - FONDO GENERAL"/>
    <s v="(en blanco)"/>
    <s v="99 - MULTIPROVINCIAL"/>
    <n v="46656600"/>
    <n v="33973846.060000002"/>
  </r>
  <r>
    <s v="2025"/>
    <x v="0"/>
    <x v="0"/>
    <x v="1"/>
    <x v="7"/>
    <s v="2 - Poder Ejecutivo"/>
    <x v="8"/>
    <x v="100"/>
    <s v="4 - SERVICIOS SOCIALES"/>
    <s v="4.4 - Educación"/>
    <s v="4.4.98 - Investigación y desarrollo relacionados con la educación"/>
    <s v="2.6 - BIENES MUEBLES, INMUEBLES E INTANGIBLES"/>
    <s v="2.6.1 - MOBILIARIO Y EQUIPO"/>
    <s v="N"/>
    <s v="00 - N/A"/>
    <s v="10 - FONDO GENERAL"/>
    <s v="(en blanco)"/>
    <s v="99 - MULTIPROVINCIAL"/>
    <n v="5816000"/>
    <n v="3578763"/>
  </r>
  <r>
    <s v="2025"/>
    <x v="0"/>
    <x v="0"/>
    <x v="1"/>
    <x v="7"/>
    <s v="2 - Poder Ejecutivo"/>
    <x v="8"/>
    <x v="100"/>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875247.95"/>
  </r>
  <r>
    <s v="2025"/>
    <x v="0"/>
    <x v="0"/>
    <x v="1"/>
    <x v="7"/>
    <s v="2 - Poder Ejecutivo"/>
    <x v="8"/>
    <x v="100"/>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13975000"/>
  </r>
  <r>
    <s v="2025"/>
    <x v="0"/>
    <x v="0"/>
    <x v="1"/>
    <x v="7"/>
    <s v="2 - Poder Ejecutivo"/>
    <x v="8"/>
    <x v="100"/>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0"/>
  </r>
  <r>
    <s v="2025"/>
    <x v="0"/>
    <x v="0"/>
    <x v="1"/>
    <x v="7"/>
    <s v="2 - Poder Ejecutivo"/>
    <x v="8"/>
    <x v="100"/>
    <s v="4 - SERVICIOS SOCIALES"/>
    <s v="4.4 - Educación"/>
    <s v="4.4.98 - Investigación y desarrollo relacionados con la educación"/>
    <s v="2.7 - OBRAS"/>
    <s v="2.7.1 - OBRAS EN EDIFICACIONES"/>
    <s v="N"/>
    <s v="00 - N/A"/>
    <s v="10 - FONDO GENERAL"/>
    <s v="(en blanco)"/>
    <s v="99 - MULTIPROVINCIAL"/>
    <n v="2000000"/>
    <n v="153477385.82999998"/>
  </r>
  <r>
    <s v="2025"/>
    <x v="0"/>
    <x v="0"/>
    <x v="1"/>
    <x v="7"/>
    <s v="2 - Poder Ejecutivo"/>
    <x v="8"/>
    <x v="101"/>
    <s v="4 - SERVICIOS SOCIALES"/>
    <s v="4.4 - Educación"/>
    <s v="4.4.99 - Planificación, gestión y supervisión de la educación"/>
    <s v="2.6 - BIENES MUEBLES, INMUEBLES E INTANGIBLES"/>
    <s v="2.6.1 - MOBILIARIO Y EQUIPO"/>
    <s v="N"/>
    <s v="00 - N/A"/>
    <s v="10 - FONDO GENERAL"/>
    <s v="(en blanco)"/>
    <s v="99 - MULTIPROVINCIAL"/>
    <n v="1100000"/>
    <n v="0"/>
  </r>
  <r>
    <s v="2025"/>
    <x v="0"/>
    <x v="0"/>
    <x v="1"/>
    <x v="7"/>
    <s v="2 - Poder Ejecutivo"/>
    <x v="8"/>
    <x v="101"/>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634554.39"/>
  </r>
  <r>
    <s v="2025"/>
    <x v="0"/>
    <x v="0"/>
    <x v="1"/>
    <x v="7"/>
    <s v="2 - Poder Ejecutivo"/>
    <x v="8"/>
    <x v="101"/>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x v="8"/>
    <x v="101"/>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78100"/>
  </r>
  <r>
    <s v="2025"/>
    <x v="0"/>
    <x v="0"/>
    <x v="1"/>
    <x v="7"/>
    <s v="2 - Poder Ejecutivo"/>
    <x v="8"/>
    <x v="101"/>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1336438.5"/>
  </r>
  <r>
    <s v="2025"/>
    <x v="0"/>
    <x v="0"/>
    <x v="1"/>
    <x v="7"/>
    <s v="2 - Poder Ejecutivo"/>
    <x v="8"/>
    <x v="101"/>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x v="8"/>
    <x v="101"/>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203746.95"/>
  </r>
  <r>
    <s v="2025"/>
    <x v="0"/>
    <x v="0"/>
    <x v="1"/>
    <x v="7"/>
    <s v="2 - Poder Ejecutivo"/>
    <x v="8"/>
    <x v="101"/>
    <s v="4 - SERVICIOS SOCIALES"/>
    <s v="4.4 - Educación"/>
    <s v="4.4.99 - Planificación, gestión y supervisión de la educación"/>
    <s v="2.6 - BIENES MUEBLES, INMUEBLES E INTANGIBLES"/>
    <s v="2.6.8 - BIENES INTANGIBLES"/>
    <s v="N"/>
    <s v="00 - N/A"/>
    <s v="20 - FONDOS CON DESTINO ESPECÍFICO"/>
    <s v="(en blanco)"/>
    <s v="99 - MULTIPROVINCIAL"/>
    <n v="0"/>
    <n v="0"/>
  </r>
  <r>
    <s v="2025"/>
    <x v="0"/>
    <x v="0"/>
    <x v="1"/>
    <x v="7"/>
    <s v="2 - Poder Ejecutivo"/>
    <x v="8"/>
    <x v="101"/>
    <s v="4 - SERVICIOS SOCIALES"/>
    <s v="4.4 - Educación"/>
    <s v="4.4.99 - Planificación, gestión y supervisión de la educación"/>
    <s v="2.7 - OBRAS"/>
    <s v="2.7.1 - OBRAS EN EDIFICACIONES"/>
    <s v="N"/>
    <s v="00 - N/A"/>
    <s v="20 - FONDOS CON DESTINO ESPECÍFICO"/>
    <s v="(en blanco)"/>
    <s v="99 - MULTIPROVINCIAL"/>
    <n v="0"/>
    <n v="515070"/>
  </r>
  <r>
    <s v="2025"/>
    <x v="0"/>
    <x v="0"/>
    <x v="1"/>
    <x v="7"/>
    <s v="2 - Poder Ejecutivo"/>
    <x v="8"/>
    <x v="102"/>
    <s v="4 - SERVICIOS SOCIALES"/>
    <s v="4.4 - Educación"/>
    <s v="4.4.98 - Investigación y desarrollo relacionados con la educación"/>
    <s v="2.6 - BIENES MUEBLES, INMUEBLES E INTANGIBLES"/>
    <s v="2.6.1 - MOBILIARIO Y EQUIPO"/>
    <s v="N"/>
    <s v="00 - N/A"/>
    <s v="10 - FONDO GENERAL"/>
    <s v="(en blanco)"/>
    <s v="99 - MULTIPROVINCIAL"/>
    <n v="2031000"/>
    <n v="2510176.67"/>
  </r>
  <r>
    <s v="2025"/>
    <x v="0"/>
    <x v="0"/>
    <x v="1"/>
    <x v="7"/>
    <s v="2 - Poder Ejecutivo"/>
    <x v="8"/>
    <x v="102"/>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95561.12"/>
  </r>
  <r>
    <s v="2025"/>
    <x v="0"/>
    <x v="0"/>
    <x v="1"/>
    <x v="7"/>
    <s v="2 - Poder Ejecutivo"/>
    <x v="8"/>
    <x v="102"/>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0"/>
  </r>
  <r>
    <s v="2025"/>
    <x v="0"/>
    <x v="0"/>
    <x v="1"/>
    <x v="7"/>
    <s v="2 - Poder Ejecutivo"/>
    <x v="8"/>
    <x v="102"/>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0"/>
  </r>
  <r>
    <s v="2025"/>
    <x v="0"/>
    <x v="0"/>
    <x v="1"/>
    <x v="7"/>
    <s v="2 - Poder Ejecutivo"/>
    <x v="8"/>
    <x v="102"/>
    <s v="4 - SERVICIOS SOCIALES"/>
    <s v="4.4 - Educación"/>
    <s v="4.4.98 - Investigación y desarrollo relacionados con la educación"/>
    <s v="2.6 - BIENES MUEBLES, INMUEBLES E INTANGIBLES"/>
    <s v="2.6.8 - BIENES INTANGIBLES"/>
    <s v="N"/>
    <s v="00 - N/A"/>
    <s v="10 - FONDO GENERAL"/>
    <s v="(en blanco)"/>
    <s v="99 - MULTIPROVINCIAL"/>
    <n v="2664000"/>
    <n v="243000"/>
  </r>
  <r>
    <s v="2025"/>
    <x v="0"/>
    <x v="0"/>
    <x v="1"/>
    <x v="7"/>
    <s v="2 - Poder Ejecutivo"/>
    <x v="8"/>
    <x v="102"/>
    <s v="4 - SERVICIOS SOCIALES"/>
    <s v="4.4 - Educación"/>
    <s v="4.4.98 - Investigación y desarrollo relacionados con la educación"/>
    <s v="2.7 - OBRAS"/>
    <s v="2.7.1 - OBRAS EN EDIFICACIONES"/>
    <s v="N"/>
    <s v="00 - N/A"/>
    <s v="10 - FONDO GENERAL"/>
    <s v="(en blanco)"/>
    <s v="99 - MULTIPROVINCIAL"/>
    <n v="6262277"/>
    <n v="0"/>
  </r>
  <r>
    <s v="2025"/>
    <x v="0"/>
    <x v="0"/>
    <x v="1"/>
    <x v="7"/>
    <s v="2 - Poder Ejecutivo"/>
    <x v="8"/>
    <x v="103"/>
    <s v="4 - SERVICIOS SOCIALES"/>
    <s v="4.4 - Educación"/>
    <s v="4.4.99 - Planificación, gestión y supervisión de la educación"/>
    <s v="2.6 - BIENES MUEBLES, INMUEBLES E INTANGIBLES"/>
    <s v="2.6.1 - MOBILIARIO Y EQUIPO"/>
    <s v="N"/>
    <s v="00 - N/A"/>
    <s v="10 - FONDO GENERAL"/>
    <s v="(en blanco)"/>
    <s v="99 - MULTIPROVINCIAL"/>
    <n v="38413713"/>
    <n v="2905991.1599999997"/>
  </r>
  <r>
    <s v="2025"/>
    <x v="0"/>
    <x v="0"/>
    <x v="1"/>
    <x v="7"/>
    <s v="2 - Poder Ejecutivo"/>
    <x v="8"/>
    <x v="103"/>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0"/>
  </r>
  <r>
    <s v="2025"/>
    <x v="0"/>
    <x v="0"/>
    <x v="1"/>
    <x v="7"/>
    <s v="2 - Poder Ejecutivo"/>
    <x v="8"/>
    <x v="103"/>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2478"/>
  </r>
  <r>
    <s v="2025"/>
    <x v="0"/>
    <x v="0"/>
    <x v="1"/>
    <x v="7"/>
    <s v="2 - Poder Ejecutivo"/>
    <x v="8"/>
    <x v="103"/>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33379600"/>
  </r>
  <r>
    <s v="2025"/>
    <x v="0"/>
    <x v="0"/>
    <x v="1"/>
    <x v="7"/>
    <s v="2 - Poder Ejecutivo"/>
    <x v="8"/>
    <x v="103"/>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151233.79999999999"/>
  </r>
  <r>
    <s v="2025"/>
    <x v="0"/>
    <x v="0"/>
    <x v="1"/>
    <x v="7"/>
    <s v="2 - Poder Ejecutivo"/>
    <x v="8"/>
    <x v="103"/>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023000"/>
  </r>
  <r>
    <s v="2025"/>
    <x v="0"/>
    <x v="0"/>
    <x v="1"/>
    <x v="7"/>
    <s v="2 - Poder Ejecutivo"/>
    <x v="8"/>
    <x v="103"/>
    <s v="4 - SERVICIOS SOCIALES"/>
    <s v="4.4 - Educación"/>
    <s v="4.4.99 - Planificación, gestión y supervisión de la educación"/>
    <s v="2.6 - BIENES MUEBLES, INMUEBLES E INTANGIBLES"/>
    <s v="2.6.8 - BIENES INTANGIBLES"/>
    <s v="N"/>
    <s v="00 - N/A"/>
    <s v="10 - FONDO GENERAL"/>
    <s v="(en blanco)"/>
    <s v="99 - MULTIPROVINCIAL"/>
    <n v="39500000"/>
    <n v="0"/>
  </r>
  <r>
    <s v="2025"/>
    <x v="0"/>
    <x v="0"/>
    <x v="1"/>
    <x v="7"/>
    <s v="2 - Poder Ejecutivo"/>
    <x v="8"/>
    <x v="103"/>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0"/>
  </r>
  <r>
    <s v="2025"/>
    <x v="0"/>
    <x v="0"/>
    <x v="1"/>
    <x v="7"/>
    <s v="2 - Poder Ejecutivo"/>
    <x v="8"/>
    <x v="103"/>
    <s v="4 - SERVICIOS SOCIALES"/>
    <s v="4.6 - Equidad de género"/>
    <s v="4.6.03 - Acciones para una cultura de igualdad de género."/>
    <s v="2.6 - BIENES MUEBLES, INMUEBLES E INTANGIBLES"/>
    <s v="2.6.1 - MOBILIARIO Y EQUIPO"/>
    <s v="N"/>
    <s v="00 - N/A"/>
    <s v="10 - FONDO GENERAL"/>
    <s v="(en blanco)"/>
    <s v="99 - MULTIPROVINCIAL"/>
    <n v="103000"/>
    <n v="0"/>
  </r>
  <r>
    <s v="2025"/>
    <x v="0"/>
    <x v="0"/>
    <x v="1"/>
    <x v="7"/>
    <s v="2 - Poder Ejecutivo"/>
    <x v="8"/>
    <x v="104"/>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0"/>
  </r>
  <r>
    <s v="2025"/>
    <x v="0"/>
    <x v="0"/>
    <x v="1"/>
    <x v="7"/>
    <s v="2 - Poder Ejecutivo"/>
    <x v="8"/>
    <x v="104"/>
    <s v="4 - SERVICIOS SOCIALES"/>
    <s v="4.4 - Educación"/>
    <s v="4.4.04 - Educación superior"/>
    <s v="2.6 - BIENES MUEBLES, INMUEBLES E INTANGIBLES"/>
    <s v="2.6.1 - MOBILIARIO Y EQUIPO"/>
    <s v="N"/>
    <s v="00 - N/A"/>
    <s v="10 - FONDO GENERAL"/>
    <s v="(en blanco)"/>
    <s v="99 - MULTIPROVINCIAL"/>
    <n v="73692795"/>
    <n v="20237756.440000001"/>
  </r>
  <r>
    <s v="2025"/>
    <x v="0"/>
    <x v="0"/>
    <x v="1"/>
    <x v="7"/>
    <s v="2 - Poder Ejecutivo"/>
    <x v="8"/>
    <x v="104"/>
    <s v="4 - SERVICIOS SOCIALES"/>
    <s v="4.4 - Educación"/>
    <s v="4.4.04 - Educación superior"/>
    <s v="2.6 - BIENES MUEBLES, INMUEBLES E INTANGIBLES"/>
    <s v="2.6.2 - MOBILIARIO Y EQUIPO DE AUDIO, AUDIOVISUAL, RECREATIVO Y EDUCACIONAL"/>
    <s v="N"/>
    <s v="00 - N/A"/>
    <s v="10 - FONDO GENERAL"/>
    <s v="(en blanco)"/>
    <s v="99 - MULTIPROVINCIAL"/>
    <n v="6776684"/>
    <n v="2617443.02"/>
  </r>
  <r>
    <s v="2025"/>
    <x v="0"/>
    <x v="0"/>
    <x v="1"/>
    <x v="7"/>
    <s v="2 - Poder Ejecutivo"/>
    <x v="8"/>
    <x v="104"/>
    <s v="4 - SERVICIOS SOCIALES"/>
    <s v="4.4 - Educación"/>
    <s v="4.4.04 - Educación superior"/>
    <s v="2.6 - BIENES MUEBLES, INMUEBLES E INTANGIBLES"/>
    <s v="2.6.3 - EQUIPO E INSTRUMENTAL, CIENTÍFICO Y LABORATORIO"/>
    <s v="N"/>
    <s v="00 - N/A"/>
    <s v="10 - FONDO GENERAL"/>
    <s v="(en blanco)"/>
    <s v="99 - MULTIPROVINCIAL"/>
    <n v="1448480"/>
    <n v="463136.45"/>
  </r>
  <r>
    <s v="2025"/>
    <x v="0"/>
    <x v="0"/>
    <x v="1"/>
    <x v="7"/>
    <s v="2 - Poder Ejecutivo"/>
    <x v="8"/>
    <x v="104"/>
    <s v="4 - SERVICIOS SOCIALES"/>
    <s v="4.4 - Educación"/>
    <s v="4.4.04 - Educación superior"/>
    <s v="2.6 - BIENES MUEBLES, INMUEBLES E INTANGIBLES"/>
    <s v="2.6.4 - VEHÍCULOS Y EQUIPO DE TRANSPORTE, TRACCIÓN Y ELEVACIÓN"/>
    <s v="N"/>
    <s v="00 - N/A"/>
    <s v="10 - FONDO GENERAL"/>
    <s v="(en blanco)"/>
    <s v="99 - MULTIPROVINCIAL"/>
    <n v="9151336"/>
    <n v="17294.41"/>
  </r>
  <r>
    <s v="2025"/>
    <x v="0"/>
    <x v="0"/>
    <x v="1"/>
    <x v="7"/>
    <s v="2 - Poder Ejecutivo"/>
    <x v="8"/>
    <x v="104"/>
    <s v="4 - SERVICIOS SOCIALES"/>
    <s v="4.4 - Educación"/>
    <s v="4.4.04 - Educación superior"/>
    <s v="2.6 - BIENES MUEBLES, INMUEBLES E INTANGIBLES"/>
    <s v="2.6.5 - MAQUINARIA, OTROS EQUIPOS Y HERRAMIENTAS"/>
    <s v="N"/>
    <s v="00 - N/A"/>
    <s v="10 - FONDO GENERAL"/>
    <s v="(en blanco)"/>
    <s v="99 - MULTIPROVINCIAL"/>
    <n v="7565426"/>
    <n v="326819.87999999989"/>
  </r>
  <r>
    <s v="2025"/>
    <x v="0"/>
    <x v="0"/>
    <x v="1"/>
    <x v="7"/>
    <s v="2 - Poder Ejecutivo"/>
    <x v="8"/>
    <x v="104"/>
    <s v="4 - SERVICIOS SOCIALES"/>
    <s v="4.4 - Educación"/>
    <s v="4.4.04 - Educación superior"/>
    <s v="2.6 - BIENES MUEBLES, INMUEBLES E INTANGIBLES"/>
    <s v="2.6.6 - EQUIPOS DE DEFENSA Y SEGURIDAD"/>
    <s v="N"/>
    <s v="00 - N/A"/>
    <s v="10 - FONDO GENERAL"/>
    <s v="(en blanco)"/>
    <s v="99 - MULTIPROVINCIAL"/>
    <n v="4246403"/>
    <n v="0"/>
  </r>
  <r>
    <s v="2025"/>
    <x v="0"/>
    <x v="0"/>
    <x v="1"/>
    <x v="7"/>
    <s v="2 - Poder Ejecutivo"/>
    <x v="8"/>
    <x v="104"/>
    <s v="4 - SERVICIOS SOCIALES"/>
    <s v="4.4 - Educación"/>
    <s v="4.4.04 - Educación superior"/>
    <s v="2.6 - BIENES MUEBLES, INMUEBLES E INTANGIBLES"/>
    <s v="2.6.8 - BIENES INTANGIBLES"/>
    <s v="N"/>
    <s v="00 - N/A"/>
    <s v="10 - FONDO GENERAL"/>
    <s v="(en blanco)"/>
    <s v="99 - MULTIPROVINCIAL"/>
    <n v="8303983"/>
    <n v="0"/>
  </r>
  <r>
    <s v="2025"/>
    <x v="0"/>
    <x v="0"/>
    <x v="1"/>
    <x v="7"/>
    <s v="2 - Poder Ejecutivo"/>
    <x v="8"/>
    <x v="104"/>
    <s v="4 - SERVICIOS SOCIALES"/>
    <s v="4.4 - Educación"/>
    <s v="4.4.04 - Educación superior"/>
    <s v="2.7 - OBRAS"/>
    <s v="2.7.1 - OBRAS EN EDIFICACIONES"/>
    <s v="N"/>
    <s v="00 - N/A"/>
    <s v="10 - FONDO GENERAL"/>
    <s v="(en blanco)"/>
    <s v="99 - MULTIPROVINCIAL"/>
    <n v="122099429"/>
    <n v="4107649.93"/>
  </r>
  <r>
    <s v="2025"/>
    <x v="0"/>
    <x v="0"/>
    <x v="1"/>
    <x v="7"/>
    <s v="2 - Poder Ejecutivo"/>
    <x v="8"/>
    <x v="105"/>
    <s v="4 - SERVICIOS SOCIALES"/>
    <s v="4.2 - Salud"/>
    <s v="4.2.03 - Servicios de la salud pública y prevención de la salud"/>
    <s v="2.6 - BIENES MUEBLES, INMUEBLES E INTANGIBLES"/>
    <s v="2.6.1 - MOBILIARIO Y EQUIPO"/>
    <s v="N"/>
    <s v="00 - N/A"/>
    <s v="10 - FONDO GENERAL"/>
    <s v="(en blanco)"/>
    <s v="99 - MULTIPROVINCIAL"/>
    <n v="1900000"/>
    <n v="0"/>
  </r>
  <r>
    <s v="2025"/>
    <x v="0"/>
    <x v="0"/>
    <x v="1"/>
    <x v="7"/>
    <s v="2 - Poder Ejecutivo"/>
    <x v="8"/>
    <x v="105"/>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0"/>
  </r>
  <r>
    <s v="2025"/>
    <x v="0"/>
    <x v="0"/>
    <x v="1"/>
    <x v="7"/>
    <s v="2 - Poder Ejecutivo"/>
    <x v="8"/>
    <x v="105"/>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0"/>
  </r>
  <r>
    <s v="2025"/>
    <x v="0"/>
    <x v="0"/>
    <x v="1"/>
    <x v="7"/>
    <s v="2 - Poder Ejecutivo"/>
    <x v="8"/>
    <x v="105"/>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0"/>
  </r>
  <r>
    <s v="2025"/>
    <x v="0"/>
    <x v="0"/>
    <x v="1"/>
    <x v="7"/>
    <s v="2 - Poder Ejecutivo"/>
    <x v="8"/>
    <x v="105"/>
    <s v="4 - SERVICIOS SOCIALES"/>
    <s v="4.2 - Salud"/>
    <s v="4.2.03 - Servicios de la salud pública y prevención de la salud"/>
    <s v="2.6 - BIENES MUEBLES, INMUEBLES E INTANGIBLES"/>
    <s v="2.6.5 - MAQUINARIA, OTROS EQUIPOS Y HERRAMIENTAS"/>
    <s v="N"/>
    <s v="00 - N/A"/>
    <s v="10 - FONDO GENERAL"/>
    <s v="(en blanco)"/>
    <s v="99 - MULTIPROVINCIAL"/>
    <n v="0"/>
    <n v="0"/>
  </r>
  <r>
    <s v="2025"/>
    <x v="0"/>
    <x v="0"/>
    <x v="1"/>
    <x v="7"/>
    <s v="2 - Poder Ejecutivo"/>
    <x v="8"/>
    <x v="105"/>
    <s v="4 - SERVICIOS SOCIALES"/>
    <s v="4.4 - Educación"/>
    <s v="4.4.99 - Planificación, gestión y supervisión de la educación"/>
    <s v="2.6 - BIENES MUEBLES, INMUEBLES E INTANGIBLES"/>
    <s v="2.6.1 - MOBILIARIO Y EQUIPO"/>
    <s v="N"/>
    <s v="00 - N/A"/>
    <s v="10 - FONDO GENERAL"/>
    <s v="(en blanco)"/>
    <s v="99 - MULTIPROVINCIAL"/>
    <n v="57123811"/>
    <n v="5864506.2700000005"/>
  </r>
  <r>
    <s v="2025"/>
    <x v="0"/>
    <x v="0"/>
    <x v="1"/>
    <x v="7"/>
    <s v="2 - Poder Ejecutivo"/>
    <x v="8"/>
    <x v="105"/>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50692.800000000003"/>
  </r>
  <r>
    <s v="2025"/>
    <x v="0"/>
    <x v="0"/>
    <x v="1"/>
    <x v="7"/>
    <s v="2 - Poder Ejecutivo"/>
    <x v="8"/>
    <x v="105"/>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5644752.7100000009"/>
  </r>
  <r>
    <s v="2025"/>
    <x v="0"/>
    <x v="0"/>
    <x v="1"/>
    <x v="7"/>
    <s v="2 - Poder Ejecutivo"/>
    <x v="8"/>
    <x v="105"/>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4670660.79"/>
  </r>
  <r>
    <s v="2025"/>
    <x v="0"/>
    <x v="0"/>
    <x v="1"/>
    <x v="7"/>
    <s v="2 - Poder Ejecutivo"/>
    <x v="8"/>
    <x v="105"/>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3544966.13"/>
  </r>
  <r>
    <s v="2025"/>
    <x v="0"/>
    <x v="0"/>
    <x v="1"/>
    <x v="7"/>
    <s v="2 - Poder Ejecutivo"/>
    <x v="8"/>
    <x v="105"/>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0"/>
  </r>
  <r>
    <s v="2025"/>
    <x v="0"/>
    <x v="0"/>
    <x v="1"/>
    <x v="7"/>
    <s v="2 - Poder Ejecutivo"/>
    <x v="8"/>
    <x v="105"/>
    <s v="4 - SERVICIOS SOCIALES"/>
    <s v="4.4 - Educación"/>
    <s v="4.4.99 - Planificación, gestión y supervisión de la educación"/>
    <s v="2.6 - BIENES MUEBLES, INMUEBLES E INTANGIBLES"/>
    <s v="2.6.8 - BIENES INTANGIBLES"/>
    <s v="N"/>
    <s v="00 - N/A"/>
    <s v="10 - FONDO GENERAL"/>
    <s v="(en blanco)"/>
    <s v="99 - MULTIPROVINCIAL"/>
    <n v="34562720"/>
    <n v="0"/>
  </r>
  <r>
    <s v="2025"/>
    <x v="0"/>
    <x v="0"/>
    <x v="1"/>
    <x v="7"/>
    <s v="2 - Poder Ejecutivo"/>
    <x v="8"/>
    <x v="105"/>
    <s v="4 - SERVICIOS SOCIALES"/>
    <s v="4.4 - Educación"/>
    <s v="4.4.99 - Planificación, gestión y supervisión de la educación"/>
    <s v="2.7 - OBRAS"/>
    <s v="2.7.1 - OBRAS EN EDIFICACIONES"/>
    <s v="N"/>
    <s v="00 - N/A"/>
    <s v="10 - FONDO GENERAL"/>
    <s v="(en blanco)"/>
    <s v="99 - MULTIPROVINCIAL"/>
    <n v="45000000"/>
    <n v="0"/>
  </r>
  <r>
    <s v="2025"/>
    <x v="0"/>
    <x v="0"/>
    <x v="1"/>
    <x v="7"/>
    <s v="2 - Poder Ejecutivo"/>
    <x v="8"/>
    <x v="106"/>
    <s v="4 - SERVICIOS SOCIALES"/>
    <s v="4.2 - Salud"/>
    <s v="4.2.99 - Planificación, gestión y supervisión de la salud"/>
    <s v="2.6 - BIENES MUEBLES, INMUEBLES E INTANGIBLES"/>
    <s v="2.6.1 - MOBILIARIO Y EQUIPO"/>
    <s v="N"/>
    <s v="00 - N/A"/>
    <s v="10 - FONDO GENERAL"/>
    <s v="(en blanco)"/>
    <s v="99 - MULTIPROVINCIAL"/>
    <n v="4800000"/>
    <n v="4105983.83"/>
  </r>
  <r>
    <s v="2025"/>
    <x v="0"/>
    <x v="0"/>
    <x v="1"/>
    <x v="7"/>
    <s v="2 - Poder Ejecutivo"/>
    <x v="8"/>
    <x v="106"/>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72004"/>
  </r>
  <r>
    <s v="2025"/>
    <x v="0"/>
    <x v="0"/>
    <x v="1"/>
    <x v="7"/>
    <s v="2 - Poder Ejecutivo"/>
    <x v="8"/>
    <x v="106"/>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757295.35"/>
  </r>
  <r>
    <s v="2025"/>
    <x v="0"/>
    <x v="0"/>
    <x v="1"/>
    <x v="7"/>
    <s v="2 - Poder Ejecutivo"/>
    <x v="8"/>
    <x v="106"/>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0"/>
  </r>
  <r>
    <s v="2025"/>
    <x v="0"/>
    <x v="0"/>
    <x v="1"/>
    <x v="7"/>
    <s v="2 - Poder Ejecutivo"/>
    <x v="8"/>
    <x v="106"/>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4359349.7"/>
  </r>
  <r>
    <s v="2025"/>
    <x v="0"/>
    <x v="0"/>
    <x v="1"/>
    <x v="7"/>
    <s v="2 - Poder Ejecutivo"/>
    <x v="8"/>
    <x v="106"/>
    <s v="4 - SERVICIOS SOCIALES"/>
    <s v="4.2 - Salud"/>
    <s v="4.2.99 - Planificación, gestión y supervisión de la salud"/>
    <s v="2.6 - BIENES MUEBLES, INMUEBLES E INTANGIBLES"/>
    <s v="2.6.5 - MAQUINARIA, OTROS EQUIPOS Y HERRAMIENTAS"/>
    <s v="N"/>
    <s v="00 - N/A"/>
    <s v="70 - DONACION EXTERNA"/>
    <s v="(en blanco)"/>
    <s v="99 - MULTIPROVINCIAL"/>
    <n v="0"/>
    <n v="1482369.47"/>
  </r>
  <r>
    <s v="2025"/>
    <x v="0"/>
    <x v="0"/>
    <x v="1"/>
    <x v="7"/>
    <s v="2 - Poder Ejecutivo"/>
    <x v="8"/>
    <x v="106"/>
    <s v="4 - SERVICIOS SOCIALES"/>
    <s v="4.2 - Salud"/>
    <s v="4.2.99 - Planificación, gestión y supervisión de la salud"/>
    <s v="2.6 - BIENES MUEBLES, INMUEBLES E INTANGIBLES"/>
    <s v="2.6.6 - EQUIPOS DE DEFENSA Y SEGURIDAD"/>
    <s v="N"/>
    <s v="00 - N/A"/>
    <s v="10 - FONDO GENERAL"/>
    <s v="(en blanco)"/>
    <s v="99 - MULTIPROVINCIAL"/>
    <n v="0"/>
    <n v="65844"/>
  </r>
  <r>
    <s v="2025"/>
    <x v="0"/>
    <x v="0"/>
    <x v="1"/>
    <x v="7"/>
    <s v="2 - Poder Ejecutivo"/>
    <x v="8"/>
    <x v="106"/>
    <s v="4 - SERVICIOS SOCIALES"/>
    <s v="4.2 - Salud"/>
    <s v="4.2.99 - Planificación, gestión y supervisión de la salud"/>
    <s v="2.7 - OBRAS"/>
    <s v="2.7.1 - OBRAS EN EDIFICACIONES"/>
    <s v="N"/>
    <s v="00 - N/A"/>
    <s v="10 - FONDO GENERAL"/>
    <s v="(en blanco)"/>
    <s v="99 - MULTIPROVINCIAL"/>
    <n v="0"/>
    <n v="9603311.3200000003"/>
  </r>
  <r>
    <s v="2025"/>
    <x v="0"/>
    <x v="0"/>
    <x v="1"/>
    <x v="7"/>
    <s v="2 - Poder Ejecutivo"/>
    <x v="8"/>
    <x v="107"/>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x v="8"/>
    <x v="107"/>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x v="8"/>
    <x v="107"/>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x v="8"/>
    <x v="107"/>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x v="8"/>
    <x v="107"/>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x v="8"/>
    <x v="107"/>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x v="8"/>
    <x v="107"/>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x v="8"/>
    <x v="107"/>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x v="8"/>
    <x v="107"/>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x v="8"/>
    <x v="107"/>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x v="8"/>
    <x v="107"/>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x v="8"/>
    <x v="107"/>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x v="8"/>
    <x v="107"/>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x v="8"/>
    <x v="107"/>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x v="8"/>
    <x v="107"/>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x v="8"/>
    <x v="107"/>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x v="8"/>
    <x v="107"/>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x v="8"/>
    <x v="107"/>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x v="8"/>
    <x v="107"/>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x v="8"/>
    <x v="107"/>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x v="8"/>
    <x v="107"/>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x v="8"/>
    <x v="107"/>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x v="8"/>
    <x v="107"/>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x v="8"/>
    <x v="107"/>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x v="8"/>
    <x v="107"/>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x v="8"/>
    <x v="107"/>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x v="8"/>
    <x v="107"/>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x v="8"/>
    <x v="107"/>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x v="8"/>
    <x v="107"/>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x v="8"/>
    <x v="107"/>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x v="8"/>
    <x v="107"/>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x v="8"/>
    <x v="107"/>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x v="8"/>
    <x v="107"/>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x v="8"/>
    <x v="107"/>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x v="8"/>
    <x v="107"/>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x v="8"/>
    <x v="107"/>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x v="8"/>
    <x v="107"/>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x v="8"/>
    <x v="107"/>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x v="8"/>
    <x v="107"/>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x v="8"/>
    <x v="107"/>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x v="8"/>
    <x v="107"/>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x v="8"/>
    <x v="107"/>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x v="8"/>
    <x v="107"/>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x v="8"/>
    <x v="107"/>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x v="8"/>
    <x v="107"/>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x v="8"/>
    <x v="107"/>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x v="8"/>
    <x v="107"/>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x v="8"/>
    <x v="107"/>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x v="8"/>
    <x v="107"/>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x v="8"/>
    <x v="107"/>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x v="8"/>
    <x v="107"/>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x v="8"/>
    <x v="107"/>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x v="8"/>
    <x v="107"/>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x v="8"/>
    <x v="107"/>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x v="8"/>
    <x v="107"/>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x v="8"/>
    <x v="107"/>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x v="8"/>
    <x v="107"/>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x v="8"/>
    <x v="107"/>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x v="8"/>
    <x v="107"/>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x v="8"/>
    <x v="107"/>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x v="8"/>
    <x v="107"/>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x v="8"/>
    <x v="107"/>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x v="8"/>
    <x v="107"/>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x v="8"/>
    <x v="107"/>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x v="8"/>
    <x v="107"/>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x v="8"/>
    <x v="107"/>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x v="8"/>
    <x v="107"/>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x v="8"/>
    <x v="107"/>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x v="8"/>
    <x v="107"/>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x v="8"/>
    <x v="107"/>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x v="8"/>
    <x v="107"/>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x v="8"/>
    <x v="107"/>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x v="8"/>
    <x v="107"/>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x v="8"/>
    <x v="107"/>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x v="8"/>
    <x v="107"/>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x v="8"/>
    <x v="107"/>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x v="8"/>
    <x v="107"/>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x v="8"/>
    <x v="107"/>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x v="8"/>
    <x v="107"/>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x v="8"/>
    <x v="107"/>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x v="8"/>
    <x v="107"/>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x v="8"/>
    <x v="107"/>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x v="8"/>
    <x v="107"/>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x v="8"/>
    <x v="107"/>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x v="8"/>
    <x v="107"/>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x v="8"/>
    <x v="107"/>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x v="8"/>
    <x v="107"/>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x v="8"/>
    <x v="107"/>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x v="8"/>
    <x v="107"/>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x v="8"/>
    <x v="107"/>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x v="8"/>
    <x v="107"/>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x v="8"/>
    <x v="107"/>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x v="8"/>
    <x v="107"/>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x v="8"/>
    <x v="107"/>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x v="8"/>
    <x v="107"/>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x v="8"/>
    <x v="107"/>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x v="8"/>
    <x v="107"/>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x v="8"/>
    <x v="107"/>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x v="8"/>
    <x v="107"/>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x v="8"/>
    <x v="107"/>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x v="8"/>
    <x v="107"/>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x v="8"/>
    <x v="107"/>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x v="8"/>
    <x v="107"/>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x v="8"/>
    <x v="107"/>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x v="8"/>
    <x v="107"/>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x v="8"/>
    <x v="107"/>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x v="8"/>
    <x v="107"/>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x v="8"/>
    <x v="107"/>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x v="8"/>
    <x v="107"/>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x v="8"/>
    <x v="107"/>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x v="8"/>
    <x v="107"/>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x v="8"/>
    <x v="107"/>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x v="8"/>
    <x v="107"/>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x v="8"/>
    <x v="107"/>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x v="8"/>
    <x v="107"/>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x v="8"/>
    <x v="107"/>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x v="8"/>
    <x v="107"/>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x v="8"/>
    <x v="107"/>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x v="8"/>
    <x v="107"/>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x v="8"/>
    <x v="107"/>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x v="8"/>
    <x v="107"/>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x v="8"/>
    <x v="107"/>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x v="8"/>
    <x v="107"/>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x v="8"/>
    <x v="107"/>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x v="8"/>
    <x v="107"/>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x v="8"/>
    <x v="107"/>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x v="8"/>
    <x v="107"/>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x v="8"/>
    <x v="107"/>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x v="8"/>
    <x v="107"/>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x v="8"/>
    <x v="107"/>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x v="8"/>
    <x v="107"/>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x v="8"/>
    <x v="107"/>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x v="8"/>
    <x v="107"/>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x v="8"/>
    <x v="107"/>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x v="8"/>
    <x v="107"/>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x v="8"/>
    <x v="107"/>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x v="8"/>
    <x v="107"/>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x v="8"/>
    <x v="107"/>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x v="8"/>
    <x v="107"/>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x v="8"/>
    <x v="107"/>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x v="8"/>
    <x v="107"/>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x v="8"/>
    <x v="107"/>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x v="8"/>
    <x v="107"/>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x v="8"/>
    <x v="107"/>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x v="8"/>
    <x v="107"/>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x v="8"/>
    <x v="107"/>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x v="8"/>
    <x v="107"/>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x v="8"/>
    <x v="107"/>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x v="8"/>
    <x v="107"/>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x v="8"/>
    <x v="107"/>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x v="8"/>
    <x v="107"/>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x v="8"/>
    <x v="107"/>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x v="8"/>
    <x v="107"/>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x v="8"/>
    <x v="107"/>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x v="8"/>
    <x v="107"/>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x v="8"/>
    <x v="107"/>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x v="8"/>
    <x v="107"/>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x v="8"/>
    <x v="107"/>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x v="8"/>
    <x v="107"/>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x v="8"/>
    <x v="107"/>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x v="8"/>
    <x v="107"/>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x v="8"/>
    <x v="107"/>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x v="8"/>
    <x v="107"/>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x v="8"/>
    <x v="107"/>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x v="8"/>
    <x v="107"/>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x v="8"/>
    <x v="107"/>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x v="8"/>
    <x v="107"/>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x v="8"/>
    <x v="107"/>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x v="8"/>
    <x v="107"/>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x v="8"/>
    <x v="107"/>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x v="8"/>
    <x v="107"/>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x v="8"/>
    <x v="107"/>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x v="8"/>
    <x v="107"/>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x v="8"/>
    <x v="107"/>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x v="8"/>
    <x v="107"/>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x v="8"/>
    <x v="107"/>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x v="8"/>
    <x v="107"/>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x v="8"/>
    <x v="107"/>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x v="8"/>
    <x v="107"/>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x v="8"/>
    <x v="107"/>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x v="8"/>
    <x v="107"/>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x v="8"/>
    <x v="107"/>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x v="8"/>
    <x v="107"/>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x v="8"/>
    <x v="107"/>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x v="8"/>
    <x v="107"/>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x v="8"/>
    <x v="107"/>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x v="8"/>
    <x v="107"/>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x v="8"/>
    <x v="107"/>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x v="8"/>
    <x v="107"/>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x v="8"/>
    <x v="107"/>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x v="8"/>
    <x v="107"/>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x v="8"/>
    <x v="107"/>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x v="8"/>
    <x v="107"/>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x v="8"/>
    <x v="107"/>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x v="8"/>
    <x v="107"/>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x v="8"/>
    <x v="107"/>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x v="8"/>
    <x v="107"/>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x v="8"/>
    <x v="107"/>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x v="8"/>
    <x v="107"/>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x v="8"/>
    <x v="107"/>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x v="8"/>
    <x v="107"/>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x v="8"/>
    <x v="107"/>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x v="8"/>
    <x v="107"/>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x v="8"/>
    <x v="107"/>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x v="8"/>
    <x v="107"/>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x v="8"/>
    <x v="107"/>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x v="8"/>
    <x v="107"/>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x v="8"/>
    <x v="107"/>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x v="8"/>
    <x v="107"/>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x v="8"/>
    <x v="107"/>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x v="8"/>
    <x v="107"/>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x v="8"/>
    <x v="107"/>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x v="8"/>
    <x v="107"/>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x v="8"/>
    <x v="107"/>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x v="8"/>
    <x v="107"/>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x v="8"/>
    <x v="107"/>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x v="8"/>
    <x v="107"/>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x v="8"/>
    <x v="107"/>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x v="8"/>
    <x v="107"/>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x v="8"/>
    <x v="107"/>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x v="8"/>
    <x v="107"/>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x v="8"/>
    <x v="107"/>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x v="8"/>
    <x v="107"/>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x v="8"/>
    <x v="107"/>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x v="8"/>
    <x v="107"/>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x v="8"/>
    <x v="107"/>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x v="8"/>
    <x v="107"/>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x v="8"/>
    <x v="107"/>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x v="8"/>
    <x v="107"/>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x v="8"/>
    <x v="107"/>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x v="8"/>
    <x v="107"/>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x v="8"/>
    <x v="107"/>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x v="8"/>
    <x v="107"/>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x v="8"/>
    <x v="107"/>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x v="8"/>
    <x v="107"/>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x v="8"/>
    <x v="107"/>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x v="8"/>
    <x v="107"/>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x v="8"/>
    <x v="107"/>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x v="8"/>
    <x v="107"/>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x v="8"/>
    <x v="107"/>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x v="8"/>
    <x v="107"/>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x v="8"/>
    <x v="107"/>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x v="8"/>
    <x v="107"/>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x v="8"/>
    <x v="107"/>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x v="8"/>
    <x v="107"/>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x v="8"/>
    <x v="107"/>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x v="8"/>
    <x v="107"/>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x v="8"/>
    <x v="107"/>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x v="8"/>
    <x v="107"/>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x v="8"/>
    <x v="107"/>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x v="8"/>
    <x v="107"/>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x v="8"/>
    <x v="107"/>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x v="8"/>
    <x v="107"/>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x v="8"/>
    <x v="107"/>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x v="8"/>
    <x v="107"/>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x v="8"/>
    <x v="107"/>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x v="8"/>
    <x v="107"/>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x v="8"/>
    <x v="107"/>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x v="8"/>
    <x v="107"/>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x v="8"/>
    <x v="107"/>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x v="8"/>
    <x v="107"/>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x v="8"/>
    <x v="107"/>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x v="8"/>
    <x v="107"/>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x v="8"/>
    <x v="107"/>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x v="8"/>
    <x v="107"/>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x v="8"/>
    <x v="107"/>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x v="8"/>
    <x v="107"/>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x v="8"/>
    <x v="107"/>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x v="8"/>
    <x v="107"/>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x v="8"/>
    <x v="107"/>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x v="8"/>
    <x v="107"/>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x v="8"/>
    <x v="107"/>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x v="8"/>
    <x v="107"/>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x v="8"/>
    <x v="107"/>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x v="8"/>
    <x v="107"/>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x v="8"/>
    <x v="107"/>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x v="8"/>
    <x v="107"/>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x v="8"/>
    <x v="107"/>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x v="8"/>
    <x v="107"/>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x v="8"/>
    <x v="107"/>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x v="8"/>
    <x v="107"/>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x v="8"/>
    <x v="107"/>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x v="8"/>
    <x v="107"/>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x v="8"/>
    <x v="107"/>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x v="8"/>
    <x v="107"/>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x v="8"/>
    <x v="107"/>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x v="8"/>
    <x v="107"/>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x v="8"/>
    <x v="107"/>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x v="8"/>
    <x v="107"/>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x v="8"/>
    <x v="107"/>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x v="8"/>
    <x v="107"/>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x v="8"/>
    <x v="107"/>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x v="8"/>
    <x v="107"/>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x v="8"/>
    <x v="107"/>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x v="8"/>
    <x v="107"/>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x v="8"/>
    <x v="107"/>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x v="8"/>
    <x v="107"/>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x v="8"/>
    <x v="107"/>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x v="8"/>
    <x v="107"/>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x v="8"/>
    <x v="107"/>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x v="8"/>
    <x v="107"/>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x v="8"/>
    <x v="107"/>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x v="8"/>
    <x v="107"/>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x v="8"/>
    <x v="107"/>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x v="8"/>
    <x v="107"/>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x v="8"/>
    <x v="107"/>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x v="8"/>
    <x v="107"/>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x v="8"/>
    <x v="107"/>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x v="8"/>
    <x v="107"/>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x v="8"/>
    <x v="107"/>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x v="8"/>
    <x v="107"/>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x v="8"/>
    <x v="107"/>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x v="8"/>
    <x v="107"/>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x v="8"/>
    <x v="107"/>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x v="8"/>
    <x v="107"/>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x v="8"/>
    <x v="107"/>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x v="8"/>
    <x v="107"/>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x v="8"/>
    <x v="107"/>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x v="8"/>
    <x v="107"/>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x v="8"/>
    <x v="107"/>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x v="8"/>
    <x v="107"/>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x v="8"/>
    <x v="107"/>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x v="8"/>
    <x v="107"/>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x v="8"/>
    <x v="107"/>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x v="8"/>
    <x v="107"/>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x v="8"/>
    <x v="107"/>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x v="8"/>
    <x v="107"/>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x v="8"/>
    <x v="107"/>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x v="8"/>
    <x v="107"/>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x v="8"/>
    <x v="107"/>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x v="8"/>
    <x v="107"/>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x v="8"/>
    <x v="107"/>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x v="8"/>
    <x v="107"/>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x v="8"/>
    <x v="107"/>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x v="8"/>
    <x v="107"/>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x v="8"/>
    <x v="107"/>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x v="8"/>
    <x v="107"/>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x v="8"/>
    <x v="107"/>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x v="8"/>
    <x v="107"/>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x v="8"/>
    <x v="107"/>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x v="8"/>
    <x v="107"/>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x v="8"/>
    <x v="107"/>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x v="8"/>
    <x v="107"/>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x v="8"/>
    <x v="107"/>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x v="8"/>
    <x v="107"/>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x v="8"/>
    <x v="107"/>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x v="8"/>
    <x v="107"/>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x v="8"/>
    <x v="107"/>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x v="8"/>
    <x v="107"/>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x v="8"/>
    <x v="107"/>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x v="8"/>
    <x v="107"/>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x v="8"/>
    <x v="107"/>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x v="8"/>
    <x v="107"/>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x v="8"/>
    <x v="107"/>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x v="8"/>
    <x v="107"/>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x v="8"/>
    <x v="107"/>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x v="8"/>
    <x v="107"/>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x v="8"/>
    <x v="107"/>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x v="8"/>
    <x v="107"/>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x v="8"/>
    <x v="107"/>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x v="8"/>
    <x v="107"/>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x v="8"/>
    <x v="107"/>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x v="8"/>
    <x v="107"/>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x v="8"/>
    <x v="107"/>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x v="8"/>
    <x v="107"/>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x v="8"/>
    <x v="107"/>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x v="8"/>
    <x v="107"/>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x v="8"/>
    <x v="107"/>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x v="8"/>
    <x v="107"/>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x v="8"/>
    <x v="107"/>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x v="8"/>
    <x v="107"/>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x v="8"/>
    <x v="107"/>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x v="8"/>
    <x v="107"/>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x v="8"/>
    <x v="107"/>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x v="8"/>
    <x v="107"/>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x v="8"/>
    <x v="107"/>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x v="8"/>
    <x v="107"/>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x v="8"/>
    <x v="107"/>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x v="8"/>
    <x v="107"/>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x v="8"/>
    <x v="107"/>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x v="8"/>
    <x v="107"/>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x v="8"/>
    <x v="107"/>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x v="8"/>
    <x v="107"/>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x v="8"/>
    <x v="107"/>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x v="8"/>
    <x v="107"/>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x v="8"/>
    <x v="107"/>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x v="8"/>
    <x v="107"/>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x v="8"/>
    <x v="107"/>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x v="8"/>
    <x v="107"/>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x v="8"/>
    <x v="107"/>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x v="8"/>
    <x v="107"/>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x v="8"/>
    <x v="107"/>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x v="8"/>
    <x v="107"/>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x v="8"/>
    <x v="107"/>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x v="8"/>
    <x v="107"/>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x v="8"/>
    <x v="107"/>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x v="8"/>
    <x v="107"/>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x v="8"/>
    <x v="107"/>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x v="8"/>
    <x v="107"/>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x v="8"/>
    <x v="107"/>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x v="8"/>
    <x v="107"/>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x v="8"/>
    <x v="107"/>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x v="8"/>
    <x v="107"/>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x v="8"/>
    <x v="107"/>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x v="8"/>
    <x v="107"/>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x v="8"/>
    <x v="107"/>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x v="8"/>
    <x v="107"/>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x v="8"/>
    <x v="107"/>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x v="8"/>
    <x v="107"/>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x v="8"/>
    <x v="107"/>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x v="8"/>
    <x v="107"/>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x v="8"/>
    <x v="107"/>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x v="8"/>
    <x v="107"/>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x v="8"/>
    <x v="107"/>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x v="8"/>
    <x v="107"/>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x v="8"/>
    <x v="107"/>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x v="8"/>
    <x v="107"/>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x v="8"/>
    <x v="107"/>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x v="8"/>
    <x v="107"/>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x v="8"/>
    <x v="107"/>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x v="8"/>
    <x v="107"/>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x v="8"/>
    <x v="107"/>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x v="8"/>
    <x v="107"/>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x v="8"/>
    <x v="107"/>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x v="8"/>
    <x v="107"/>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x v="8"/>
    <x v="107"/>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x v="8"/>
    <x v="107"/>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x v="8"/>
    <x v="107"/>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x v="8"/>
    <x v="107"/>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x v="8"/>
    <x v="107"/>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x v="8"/>
    <x v="107"/>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x v="8"/>
    <x v="107"/>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x v="8"/>
    <x v="107"/>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x v="8"/>
    <x v="107"/>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x v="8"/>
    <x v="107"/>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x v="8"/>
    <x v="107"/>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x v="8"/>
    <x v="107"/>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x v="8"/>
    <x v="107"/>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x v="8"/>
    <x v="107"/>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x v="8"/>
    <x v="107"/>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x v="8"/>
    <x v="107"/>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x v="8"/>
    <x v="107"/>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x v="8"/>
    <x v="107"/>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x v="8"/>
    <x v="107"/>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x v="8"/>
    <x v="107"/>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x v="8"/>
    <x v="107"/>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x v="8"/>
    <x v="107"/>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x v="8"/>
    <x v="107"/>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x v="8"/>
    <x v="107"/>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x v="8"/>
    <x v="107"/>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x v="8"/>
    <x v="107"/>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x v="8"/>
    <x v="107"/>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x v="8"/>
    <x v="107"/>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x v="8"/>
    <x v="107"/>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x v="8"/>
    <x v="107"/>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x v="8"/>
    <x v="107"/>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x v="8"/>
    <x v="107"/>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x v="8"/>
    <x v="107"/>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x v="8"/>
    <x v="107"/>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x v="8"/>
    <x v="107"/>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x v="8"/>
    <x v="107"/>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x v="8"/>
    <x v="107"/>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x v="8"/>
    <x v="107"/>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x v="8"/>
    <x v="107"/>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x v="8"/>
    <x v="107"/>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x v="8"/>
    <x v="107"/>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x v="8"/>
    <x v="107"/>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x v="8"/>
    <x v="107"/>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x v="8"/>
    <x v="107"/>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x v="8"/>
    <x v="107"/>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x v="8"/>
    <x v="107"/>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x v="8"/>
    <x v="107"/>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x v="8"/>
    <x v="107"/>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x v="8"/>
    <x v="107"/>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x v="8"/>
    <x v="107"/>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x v="8"/>
    <x v="107"/>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x v="8"/>
    <x v="107"/>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x v="8"/>
    <x v="107"/>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x v="8"/>
    <x v="107"/>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x v="8"/>
    <x v="107"/>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x v="8"/>
    <x v="107"/>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x v="8"/>
    <x v="107"/>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x v="8"/>
    <x v="107"/>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x v="8"/>
    <x v="107"/>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x v="8"/>
    <x v="107"/>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x v="8"/>
    <x v="107"/>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x v="8"/>
    <x v="107"/>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x v="8"/>
    <x v="107"/>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x v="8"/>
    <x v="107"/>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x v="8"/>
    <x v="107"/>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x v="8"/>
    <x v="107"/>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x v="8"/>
    <x v="107"/>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x v="8"/>
    <x v="107"/>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x v="8"/>
    <x v="107"/>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x v="8"/>
    <x v="107"/>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x v="8"/>
    <x v="107"/>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x v="8"/>
    <x v="107"/>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x v="8"/>
    <x v="107"/>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x v="8"/>
    <x v="107"/>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x v="8"/>
    <x v="107"/>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x v="8"/>
    <x v="107"/>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x v="8"/>
    <x v="107"/>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x v="8"/>
    <x v="107"/>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x v="8"/>
    <x v="107"/>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x v="8"/>
    <x v="107"/>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x v="8"/>
    <x v="107"/>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x v="8"/>
    <x v="107"/>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107200"/>
  </r>
  <r>
    <s v="2025"/>
    <x v="0"/>
    <x v="0"/>
    <x v="1"/>
    <x v="7"/>
    <s v="2 - Poder Ejecutivo"/>
    <x v="8"/>
    <x v="107"/>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x v="8"/>
    <x v="107"/>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x v="8"/>
    <x v="107"/>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x v="8"/>
    <x v="107"/>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x v="8"/>
    <x v="107"/>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x v="8"/>
    <x v="107"/>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x v="8"/>
    <x v="107"/>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x v="8"/>
    <x v="107"/>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x v="8"/>
    <x v="107"/>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x v="8"/>
    <x v="107"/>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x v="8"/>
    <x v="107"/>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x v="8"/>
    <x v="107"/>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x v="8"/>
    <x v="107"/>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x v="8"/>
    <x v="107"/>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x v="8"/>
    <x v="107"/>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x v="8"/>
    <x v="107"/>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x v="8"/>
    <x v="107"/>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x v="8"/>
    <x v="107"/>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x v="8"/>
    <x v="107"/>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x v="8"/>
    <x v="107"/>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x v="8"/>
    <x v="107"/>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x v="8"/>
    <x v="107"/>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x v="8"/>
    <x v="107"/>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x v="8"/>
    <x v="107"/>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x v="8"/>
    <x v="107"/>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x v="8"/>
    <x v="107"/>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x v="8"/>
    <x v="107"/>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x v="8"/>
    <x v="107"/>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x v="8"/>
    <x v="107"/>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x v="8"/>
    <x v="107"/>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x v="8"/>
    <x v="107"/>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221599.99"/>
  </r>
  <r>
    <s v="2025"/>
    <x v="0"/>
    <x v="0"/>
    <x v="1"/>
    <x v="7"/>
    <s v="2 - Poder Ejecutivo"/>
    <x v="8"/>
    <x v="107"/>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x v="8"/>
    <x v="107"/>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x v="8"/>
    <x v="107"/>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x v="8"/>
    <x v="107"/>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x v="8"/>
    <x v="107"/>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x v="8"/>
    <x v="107"/>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x v="8"/>
    <x v="107"/>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x v="8"/>
    <x v="107"/>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x v="8"/>
    <x v="107"/>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x v="8"/>
    <x v="107"/>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x v="8"/>
    <x v="107"/>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x v="8"/>
    <x v="107"/>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x v="8"/>
    <x v="107"/>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x v="8"/>
    <x v="107"/>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x v="8"/>
    <x v="107"/>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x v="8"/>
    <x v="107"/>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x v="8"/>
    <x v="107"/>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x v="8"/>
    <x v="107"/>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x v="8"/>
    <x v="107"/>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x v="8"/>
    <x v="107"/>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x v="8"/>
    <x v="107"/>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x v="8"/>
    <x v="107"/>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x v="8"/>
    <x v="107"/>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x v="8"/>
    <x v="107"/>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x v="8"/>
    <x v="107"/>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183338.07"/>
  </r>
  <r>
    <s v="2025"/>
    <x v="0"/>
    <x v="0"/>
    <x v="1"/>
    <x v="7"/>
    <s v="2 - Poder Ejecutivo"/>
    <x v="8"/>
    <x v="107"/>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x v="8"/>
    <x v="107"/>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660000"/>
  </r>
  <r>
    <s v="2025"/>
    <x v="0"/>
    <x v="0"/>
    <x v="1"/>
    <x v="7"/>
    <s v="2 - Poder Ejecutivo"/>
    <x v="8"/>
    <x v="107"/>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x v="8"/>
    <x v="107"/>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x v="8"/>
    <x v="107"/>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x v="8"/>
    <x v="107"/>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x v="8"/>
    <x v="107"/>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x v="8"/>
    <x v="107"/>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x v="8"/>
    <x v="107"/>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x v="8"/>
    <x v="107"/>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x v="8"/>
    <x v="107"/>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x v="8"/>
    <x v="107"/>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x v="8"/>
    <x v="107"/>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x v="8"/>
    <x v="107"/>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x v="8"/>
    <x v="107"/>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x v="8"/>
    <x v="107"/>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x v="8"/>
    <x v="107"/>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x v="8"/>
    <x v="107"/>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x v="8"/>
    <x v="107"/>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x v="8"/>
    <x v="107"/>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x v="8"/>
    <x v="107"/>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x v="8"/>
    <x v="107"/>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x v="8"/>
    <x v="107"/>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x v="8"/>
    <x v="107"/>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x v="8"/>
    <x v="107"/>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x v="8"/>
    <x v="107"/>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1147465"/>
  </r>
  <r>
    <s v="2025"/>
    <x v="0"/>
    <x v="0"/>
    <x v="1"/>
    <x v="7"/>
    <s v="2 - Poder Ejecutivo"/>
    <x v="8"/>
    <x v="107"/>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x v="8"/>
    <x v="107"/>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x v="8"/>
    <x v="107"/>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x v="8"/>
    <x v="107"/>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x v="8"/>
    <x v="107"/>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x v="8"/>
    <x v="107"/>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x v="8"/>
    <x v="107"/>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x v="8"/>
    <x v="107"/>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x v="8"/>
    <x v="107"/>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643200"/>
  </r>
  <r>
    <s v="2025"/>
    <x v="0"/>
    <x v="0"/>
    <x v="1"/>
    <x v="7"/>
    <s v="2 - Poder Ejecutivo"/>
    <x v="8"/>
    <x v="107"/>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x v="8"/>
    <x v="107"/>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x v="8"/>
    <x v="107"/>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x v="8"/>
    <x v="107"/>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x v="8"/>
    <x v="107"/>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x v="8"/>
    <x v="107"/>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x v="8"/>
    <x v="107"/>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x v="8"/>
    <x v="107"/>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x v="8"/>
    <x v="107"/>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x v="8"/>
    <x v="107"/>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x v="8"/>
    <x v="107"/>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x v="8"/>
    <x v="107"/>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x v="8"/>
    <x v="107"/>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x v="8"/>
    <x v="107"/>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x v="8"/>
    <x v="107"/>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x v="8"/>
    <x v="107"/>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x v="8"/>
    <x v="107"/>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x v="8"/>
    <x v="107"/>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x v="8"/>
    <x v="107"/>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x v="8"/>
    <x v="107"/>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x v="8"/>
    <x v="107"/>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x v="8"/>
    <x v="107"/>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x v="8"/>
    <x v="107"/>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x v="8"/>
    <x v="107"/>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x v="8"/>
    <x v="107"/>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x v="8"/>
    <x v="107"/>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x v="8"/>
    <x v="107"/>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x v="8"/>
    <x v="107"/>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x v="8"/>
    <x v="107"/>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x v="8"/>
    <x v="107"/>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x v="8"/>
    <x v="107"/>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x v="8"/>
    <x v="107"/>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x v="8"/>
    <x v="107"/>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x v="8"/>
    <x v="107"/>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x v="8"/>
    <x v="107"/>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x v="8"/>
    <x v="107"/>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x v="8"/>
    <x v="107"/>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x v="8"/>
    <x v="107"/>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x v="8"/>
    <x v="107"/>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x v="8"/>
    <x v="107"/>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x v="8"/>
    <x v="107"/>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x v="8"/>
    <x v="107"/>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x v="8"/>
    <x v="107"/>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x v="8"/>
    <x v="107"/>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x v="8"/>
    <x v="107"/>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x v="8"/>
    <x v="107"/>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x v="8"/>
    <x v="107"/>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x v="8"/>
    <x v="107"/>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x v="8"/>
    <x v="107"/>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x v="8"/>
    <x v="107"/>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x v="8"/>
    <x v="107"/>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x v="8"/>
    <x v="107"/>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x v="8"/>
    <x v="107"/>
    <s v="4 - SERVICIOS SOCIALES"/>
    <s v="4.4 - Educación"/>
    <s v="4.4.01 - Educación inicial"/>
    <s v="2.7 - OBRAS"/>
    <s v="2.7.1 - OBRAS EN EDIFICACIONES"/>
    <s v="S"/>
    <s v="18 - CONSTRUCCIÓN DE 1 ESTANCIA INFANTIL EN LA PROVINCIA DE MONTE CRISTI"/>
    <s v="10 - FONDO GENERAL"/>
    <n v="13059"/>
    <s v="15 - MONTE CRISTI"/>
    <n v="5000000"/>
    <n v="4000000"/>
  </r>
  <r>
    <s v="2025"/>
    <x v="0"/>
    <x v="0"/>
    <x v="1"/>
    <x v="7"/>
    <s v="2 - Poder Ejecutivo"/>
    <x v="8"/>
    <x v="107"/>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x v="8"/>
    <x v="107"/>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x v="8"/>
    <x v="107"/>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x v="8"/>
    <x v="107"/>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x v="8"/>
    <x v="107"/>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x v="8"/>
    <x v="107"/>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x v="8"/>
    <x v="107"/>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x v="8"/>
    <x v="107"/>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x v="8"/>
    <x v="107"/>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x v="8"/>
    <x v="107"/>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x v="8"/>
    <x v="107"/>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x v="8"/>
    <x v="107"/>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x v="8"/>
    <x v="107"/>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111200.3600000001"/>
  </r>
  <r>
    <s v="2025"/>
    <x v="0"/>
    <x v="0"/>
    <x v="1"/>
    <x v="7"/>
    <s v="2 - Poder Ejecutivo"/>
    <x v="8"/>
    <x v="107"/>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x v="8"/>
    <x v="107"/>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x v="8"/>
    <x v="107"/>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x v="8"/>
    <x v="107"/>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x v="8"/>
    <x v="107"/>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x v="8"/>
    <x v="107"/>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x v="8"/>
    <x v="107"/>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x v="8"/>
    <x v="107"/>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x v="8"/>
    <x v="107"/>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x v="8"/>
    <x v="107"/>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x v="8"/>
    <x v="107"/>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x v="8"/>
    <x v="107"/>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x v="8"/>
    <x v="107"/>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x v="8"/>
    <x v="107"/>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x v="8"/>
    <x v="107"/>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x v="8"/>
    <x v="107"/>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x v="8"/>
    <x v="107"/>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x v="8"/>
    <x v="107"/>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172416.33"/>
  </r>
  <r>
    <s v="2025"/>
    <x v="0"/>
    <x v="0"/>
    <x v="1"/>
    <x v="7"/>
    <s v="2 - Poder Ejecutivo"/>
    <x v="8"/>
    <x v="107"/>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x v="8"/>
    <x v="107"/>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x v="8"/>
    <x v="107"/>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x v="8"/>
    <x v="107"/>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x v="8"/>
    <x v="107"/>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x v="8"/>
    <x v="107"/>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x v="8"/>
    <x v="107"/>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x v="8"/>
    <x v="107"/>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172416.33"/>
  </r>
  <r>
    <s v="2025"/>
    <x v="0"/>
    <x v="0"/>
    <x v="1"/>
    <x v="7"/>
    <s v="2 - Poder Ejecutivo"/>
    <x v="8"/>
    <x v="107"/>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x v="8"/>
    <x v="107"/>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x v="8"/>
    <x v="107"/>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x v="8"/>
    <x v="107"/>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x v="8"/>
    <x v="107"/>
    <s v="4 - SERVICIOS SOCIALES"/>
    <s v="4.4 - Educación"/>
    <s v="4.4.01 - Educación inicial"/>
    <s v="2.7 - OBRAS"/>
    <s v="2.7.1 - OBRAS EN EDIFICACIONES"/>
    <s v="S"/>
    <s v="26 - AMPLIACIÓN DEL PLANTEL EDUCATIVO PARA INICIAL LA GINA, MUNICIPIO MICHES, PROVINCIA EL SEIBO."/>
    <s v="10 - FONDO GENERAL"/>
    <n v="15229"/>
    <s v="08 - EL SEIBO"/>
    <n v="1384466"/>
    <n v="1107200"/>
  </r>
  <r>
    <s v="2025"/>
    <x v="0"/>
    <x v="0"/>
    <x v="1"/>
    <x v="7"/>
    <s v="2 - Poder Ejecutivo"/>
    <x v="8"/>
    <x v="107"/>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x v="8"/>
    <x v="107"/>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2411552.7799999998"/>
  </r>
  <r>
    <s v="2025"/>
    <x v="0"/>
    <x v="0"/>
    <x v="1"/>
    <x v="7"/>
    <s v="2 - Poder Ejecutivo"/>
    <x v="8"/>
    <x v="107"/>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x v="8"/>
    <x v="107"/>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x v="8"/>
    <x v="107"/>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x v="8"/>
    <x v="107"/>
    <s v="4 - SERVICIOS SOCIALES"/>
    <s v="4.4 - Educación"/>
    <s v="4.4.01 - Educación inicial"/>
    <s v="2.7 - OBRAS"/>
    <s v="2.7.1 - OBRAS EN EDIFICACIONES"/>
    <s v="S"/>
    <s v="27 - AMPLIACIÓN DEL PLANTEL EDUCATIVO PARA INICIAL EL PUERTO, MUNICIPIO AZUA, PROVINCIA AZUA."/>
    <s v="10 - FONDO GENERAL"/>
    <n v="15459"/>
    <s v="02 - AZUA"/>
    <n v="1192156"/>
    <n v="953719.18"/>
  </r>
  <r>
    <s v="2025"/>
    <x v="0"/>
    <x v="0"/>
    <x v="1"/>
    <x v="7"/>
    <s v="2 - Poder Ejecutivo"/>
    <x v="8"/>
    <x v="107"/>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x v="8"/>
    <x v="107"/>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x v="8"/>
    <x v="107"/>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x v="8"/>
    <x v="107"/>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x v="8"/>
    <x v="107"/>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431088.88"/>
  </r>
  <r>
    <s v="2025"/>
    <x v="0"/>
    <x v="0"/>
    <x v="1"/>
    <x v="7"/>
    <s v="2 - Poder Ejecutivo"/>
    <x v="8"/>
    <x v="107"/>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x v="8"/>
    <x v="107"/>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x v="8"/>
    <x v="107"/>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x v="8"/>
    <x v="107"/>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x v="8"/>
    <x v="107"/>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x v="8"/>
    <x v="107"/>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x v="8"/>
    <x v="107"/>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x v="8"/>
    <x v="107"/>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x v="8"/>
    <x v="107"/>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x v="8"/>
    <x v="107"/>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x v="8"/>
    <x v="107"/>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x v="8"/>
    <x v="107"/>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x v="8"/>
    <x v="107"/>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x v="8"/>
    <x v="107"/>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x v="8"/>
    <x v="107"/>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x v="8"/>
    <x v="107"/>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x v="8"/>
    <x v="107"/>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74500.8"/>
  </r>
  <r>
    <s v="2025"/>
    <x v="0"/>
    <x v="0"/>
    <x v="1"/>
    <x v="7"/>
    <s v="2 - Poder Ejecutivo"/>
    <x v="8"/>
    <x v="107"/>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x v="8"/>
    <x v="107"/>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x v="8"/>
    <x v="107"/>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x v="8"/>
    <x v="107"/>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x v="8"/>
    <x v="107"/>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x v="8"/>
    <x v="107"/>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x v="8"/>
    <x v="107"/>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x v="8"/>
    <x v="107"/>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1365610.61"/>
  </r>
  <r>
    <s v="2025"/>
    <x v="0"/>
    <x v="0"/>
    <x v="1"/>
    <x v="7"/>
    <s v="2 - Poder Ejecutivo"/>
    <x v="8"/>
    <x v="107"/>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x v="8"/>
    <x v="107"/>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x v="8"/>
    <x v="107"/>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x v="8"/>
    <x v="107"/>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x v="8"/>
    <x v="107"/>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x v="8"/>
    <x v="107"/>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81112.08"/>
  </r>
  <r>
    <s v="2025"/>
    <x v="0"/>
    <x v="0"/>
    <x v="1"/>
    <x v="7"/>
    <s v="2 - Poder Ejecutivo"/>
    <x v="8"/>
    <x v="107"/>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x v="8"/>
    <x v="107"/>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x v="8"/>
    <x v="107"/>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x v="8"/>
    <x v="107"/>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x v="8"/>
    <x v="107"/>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x v="8"/>
    <x v="107"/>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x v="8"/>
    <x v="107"/>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x v="8"/>
    <x v="107"/>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x v="8"/>
    <x v="107"/>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x v="8"/>
    <x v="107"/>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x v="8"/>
    <x v="107"/>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x v="8"/>
    <x v="107"/>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x v="8"/>
    <x v="107"/>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x v="8"/>
    <x v="107"/>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x v="8"/>
    <x v="107"/>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x v="8"/>
    <x v="107"/>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x v="8"/>
    <x v="107"/>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x v="8"/>
    <x v="107"/>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x v="8"/>
    <x v="107"/>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x v="8"/>
    <x v="107"/>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x v="8"/>
    <x v="107"/>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x v="8"/>
    <x v="107"/>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x v="8"/>
    <x v="107"/>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x v="8"/>
    <x v="107"/>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x v="8"/>
    <x v="107"/>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x v="8"/>
    <x v="107"/>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x v="8"/>
    <x v="107"/>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x v="8"/>
    <x v="107"/>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x v="8"/>
    <x v="107"/>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x v="8"/>
    <x v="107"/>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x v="8"/>
    <x v="107"/>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x v="8"/>
    <x v="107"/>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x v="8"/>
    <x v="107"/>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x v="8"/>
    <x v="107"/>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x v="8"/>
    <x v="107"/>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x v="8"/>
    <x v="107"/>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x v="8"/>
    <x v="107"/>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x v="8"/>
    <x v="107"/>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x v="8"/>
    <x v="107"/>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x v="8"/>
    <x v="107"/>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x v="8"/>
    <x v="107"/>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x v="8"/>
    <x v="107"/>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x v="8"/>
    <x v="107"/>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x v="8"/>
    <x v="107"/>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x v="8"/>
    <x v="107"/>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x v="8"/>
    <x v="107"/>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x v="8"/>
    <x v="107"/>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x v="8"/>
    <x v="107"/>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2217528"/>
  </r>
  <r>
    <s v="2025"/>
    <x v="0"/>
    <x v="0"/>
    <x v="1"/>
    <x v="7"/>
    <s v="2 - Poder Ejecutivo"/>
    <x v="8"/>
    <x v="107"/>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x v="8"/>
    <x v="107"/>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x v="8"/>
    <x v="107"/>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x v="8"/>
    <x v="107"/>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x v="8"/>
    <x v="107"/>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x v="8"/>
    <x v="107"/>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x v="8"/>
    <x v="107"/>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x v="8"/>
    <x v="107"/>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x v="8"/>
    <x v="107"/>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x v="8"/>
    <x v="107"/>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x v="8"/>
    <x v="107"/>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x v="8"/>
    <x v="107"/>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x v="8"/>
    <x v="107"/>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x v="8"/>
    <x v="107"/>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x v="8"/>
    <x v="107"/>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1124800"/>
  </r>
  <r>
    <s v="2025"/>
    <x v="0"/>
    <x v="0"/>
    <x v="1"/>
    <x v="7"/>
    <s v="2 - Poder Ejecutivo"/>
    <x v="8"/>
    <x v="107"/>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x v="8"/>
    <x v="107"/>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x v="8"/>
    <x v="107"/>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x v="8"/>
    <x v="107"/>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x v="8"/>
    <x v="107"/>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x v="8"/>
    <x v="107"/>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1124800"/>
  </r>
  <r>
    <s v="2025"/>
    <x v="0"/>
    <x v="0"/>
    <x v="1"/>
    <x v="7"/>
    <s v="2 - Poder Ejecutivo"/>
    <x v="8"/>
    <x v="107"/>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x v="8"/>
    <x v="107"/>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x v="8"/>
    <x v="107"/>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x v="8"/>
    <x v="107"/>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x v="8"/>
    <x v="107"/>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x v="8"/>
    <x v="107"/>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x v="8"/>
    <x v="107"/>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x v="8"/>
    <x v="107"/>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x v="8"/>
    <x v="107"/>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x v="8"/>
    <x v="107"/>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1124800"/>
  </r>
  <r>
    <s v="2025"/>
    <x v="0"/>
    <x v="0"/>
    <x v="1"/>
    <x v="7"/>
    <s v="2 - Poder Ejecutivo"/>
    <x v="8"/>
    <x v="107"/>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x v="8"/>
    <x v="107"/>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x v="8"/>
    <x v="107"/>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x v="8"/>
    <x v="107"/>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x v="8"/>
    <x v="107"/>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x v="8"/>
    <x v="107"/>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x v="8"/>
    <x v="107"/>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x v="8"/>
    <x v="107"/>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x v="8"/>
    <x v="107"/>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x v="8"/>
    <x v="107"/>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699999997"/>
  </r>
  <r>
    <s v="2025"/>
    <x v="0"/>
    <x v="0"/>
    <x v="1"/>
    <x v="7"/>
    <s v="2 - Poder Ejecutivo"/>
    <x v="8"/>
    <x v="107"/>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x v="8"/>
    <x v="107"/>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x v="8"/>
    <x v="107"/>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x v="8"/>
    <x v="107"/>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x v="8"/>
    <x v="107"/>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x v="8"/>
    <x v="107"/>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x v="8"/>
    <x v="107"/>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x v="8"/>
    <x v="107"/>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x v="8"/>
    <x v="107"/>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x v="8"/>
    <x v="107"/>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x v="8"/>
    <x v="107"/>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x v="8"/>
    <x v="107"/>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x v="8"/>
    <x v="107"/>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x v="8"/>
    <x v="107"/>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x v="8"/>
    <x v="107"/>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x v="8"/>
    <x v="107"/>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x v="8"/>
    <x v="107"/>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x v="8"/>
    <x v="107"/>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x v="8"/>
    <x v="107"/>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x v="8"/>
    <x v="107"/>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x v="8"/>
    <x v="107"/>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x v="8"/>
    <x v="107"/>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x v="8"/>
    <x v="107"/>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x v="8"/>
    <x v="107"/>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x v="8"/>
    <x v="107"/>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x v="8"/>
    <x v="107"/>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x v="8"/>
    <x v="107"/>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x v="8"/>
    <x v="107"/>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x v="8"/>
    <x v="107"/>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x v="8"/>
    <x v="107"/>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x v="8"/>
    <x v="107"/>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x v="8"/>
    <x v="107"/>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x v="8"/>
    <x v="107"/>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x v="8"/>
    <x v="107"/>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x v="8"/>
    <x v="107"/>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x v="8"/>
    <x v="107"/>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x v="8"/>
    <x v="107"/>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x v="8"/>
    <x v="107"/>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x v="8"/>
    <x v="107"/>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x v="8"/>
    <x v="107"/>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x v="8"/>
    <x v="107"/>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x v="8"/>
    <x v="107"/>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x v="8"/>
    <x v="107"/>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x v="8"/>
    <x v="107"/>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x v="8"/>
    <x v="107"/>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x v="8"/>
    <x v="107"/>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x v="8"/>
    <x v="107"/>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x v="8"/>
    <x v="107"/>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x v="8"/>
    <x v="107"/>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x v="8"/>
    <x v="107"/>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x v="8"/>
    <x v="107"/>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x v="8"/>
    <x v="107"/>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x v="8"/>
    <x v="107"/>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x v="8"/>
    <x v="107"/>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x v="8"/>
    <x v="107"/>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x v="8"/>
    <x v="107"/>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x v="8"/>
    <x v="107"/>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x v="8"/>
    <x v="107"/>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x v="8"/>
    <x v="107"/>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x v="8"/>
    <x v="107"/>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x v="8"/>
    <x v="107"/>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x v="8"/>
    <x v="107"/>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x v="8"/>
    <x v="107"/>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x v="8"/>
    <x v="107"/>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x v="8"/>
    <x v="107"/>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x v="8"/>
    <x v="107"/>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x v="8"/>
    <x v="107"/>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x v="8"/>
    <x v="107"/>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x v="8"/>
    <x v="107"/>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x v="8"/>
    <x v="107"/>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x v="8"/>
    <x v="107"/>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x v="8"/>
    <x v="107"/>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x v="8"/>
    <x v="107"/>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x v="8"/>
    <x v="107"/>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x v="8"/>
    <x v="107"/>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x v="8"/>
    <x v="107"/>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x v="8"/>
    <x v="107"/>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x v="8"/>
    <x v="107"/>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x v="8"/>
    <x v="107"/>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x v="8"/>
    <x v="107"/>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x v="8"/>
    <x v="107"/>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x v="8"/>
    <x v="107"/>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x v="8"/>
    <x v="107"/>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x v="8"/>
    <x v="107"/>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x v="8"/>
    <x v="107"/>
    <s v="4 - SERVICIOS SOCIALES"/>
    <s v="4.4 - Educación"/>
    <s v="4.4.01 - Educación inicial"/>
    <s v="2.7 - OBRAS"/>
    <s v="2.7.1 - OBRAS EN EDIFICACIONES"/>
    <s v="S"/>
    <s v="56 - CONSTRUCCIÓN DE 1 ESTANCIA INFANTIL EN LA PROVINCIA DE DAJABON (FASE 2)"/>
    <s v="10 - FONDO GENERAL"/>
    <n v="13459"/>
    <s v="05 - DAJABON"/>
    <n v="5000000"/>
    <n v="1027620.55"/>
  </r>
  <r>
    <s v="2025"/>
    <x v="0"/>
    <x v="0"/>
    <x v="1"/>
    <x v="7"/>
    <s v="2 - Poder Ejecutivo"/>
    <x v="8"/>
    <x v="107"/>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x v="8"/>
    <x v="107"/>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x v="8"/>
    <x v="107"/>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x v="8"/>
    <x v="107"/>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x v="8"/>
    <x v="107"/>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x v="8"/>
    <x v="107"/>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x v="8"/>
    <x v="107"/>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x v="8"/>
    <x v="107"/>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x v="8"/>
    <x v="107"/>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x v="8"/>
    <x v="107"/>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x v="8"/>
    <x v="107"/>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x v="8"/>
    <x v="107"/>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x v="8"/>
    <x v="107"/>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x v="8"/>
    <x v="107"/>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x v="8"/>
    <x v="107"/>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x v="8"/>
    <x v="107"/>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x v="8"/>
    <x v="107"/>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x v="8"/>
    <x v="107"/>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x v="8"/>
    <x v="107"/>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x v="8"/>
    <x v="107"/>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x v="8"/>
    <x v="107"/>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1159107.19"/>
  </r>
  <r>
    <s v="2025"/>
    <x v="0"/>
    <x v="0"/>
    <x v="1"/>
    <x v="7"/>
    <s v="2 - Poder Ejecutivo"/>
    <x v="8"/>
    <x v="107"/>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x v="8"/>
    <x v="107"/>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x v="8"/>
    <x v="107"/>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x v="8"/>
    <x v="107"/>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x v="8"/>
    <x v="107"/>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559119.07999999996"/>
  </r>
  <r>
    <s v="2025"/>
    <x v="0"/>
    <x v="0"/>
    <x v="1"/>
    <x v="7"/>
    <s v="2 - Poder Ejecutivo"/>
    <x v="8"/>
    <x v="107"/>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x v="8"/>
    <x v="107"/>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x v="8"/>
    <x v="107"/>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x v="8"/>
    <x v="107"/>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x v="8"/>
    <x v="107"/>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x v="8"/>
    <x v="107"/>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x v="8"/>
    <x v="107"/>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x v="8"/>
    <x v="107"/>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x v="8"/>
    <x v="107"/>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x v="8"/>
    <x v="107"/>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x v="8"/>
    <x v="107"/>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x v="8"/>
    <x v="107"/>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x v="8"/>
    <x v="107"/>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x v="8"/>
    <x v="107"/>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x v="8"/>
    <x v="107"/>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x v="8"/>
    <x v="107"/>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x v="8"/>
    <x v="107"/>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x v="8"/>
    <x v="107"/>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x v="8"/>
    <x v="107"/>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x v="8"/>
    <x v="107"/>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x v="8"/>
    <x v="107"/>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x v="8"/>
    <x v="107"/>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x v="8"/>
    <x v="107"/>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x v="8"/>
    <x v="107"/>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x v="8"/>
    <x v="107"/>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x v="8"/>
    <x v="107"/>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x v="8"/>
    <x v="107"/>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x v="8"/>
    <x v="107"/>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x v="8"/>
    <x v="107"/>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x v="8"/>
    <x v="107"/>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x v="8"/>
    <x v="107"/>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x v="8"/>
    <x v="107"/>
    <s v="4 - SERVICIOS SOCIALES"/>
    <s v="4.4 - Educación"/>
    <s v="4.4.01 - Educación inicial"/>
    <s v="2.7 - OBRAS"/>
    <s v="2.7.1 - OBRAS EN EDIFICACIONES"/>
    <s v="S"/>
    <s v="67 - CONSTRUCCIÓN DE 13 ESTANCIAS INFANTILES EN LA PROVINCIA SANTO DOMINGO (FASE 3)"/>
    <s v="10 - FONDO GENERAL"/>
    <n v="13611"/>
    <s v="32 - SANTO DOMINGO"/>
    <n v="26302201"/>
    <n v="6197312.9000000004"/>
  </r>
  <r>
    <s v="2025"/>
    <x v="0"/>
    <x v="0"/>
    <x v="1"/>
    <x v="7"/>
    <s v="2 - Poder Ejecutivo"/>
    <x v="8"/>
    <x v="107"/>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x v="8"/>
    <x v="107"/>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x v="8"/>
    <x v="107"/>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x v="8"/>
    <x v="107"/>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x v="8"/>
    <x v="107"/>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x v="8"/>
    <x v="107"/>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x v="8"/>
    <x v="107"/>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x v="8"/>
    <x v="107"/>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x v="8"/>
    <x v="107"/>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x v="8"/>
    <x v="107"/>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x v="8"/>
    <x v="107"/>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x v="8"/>
    <x v="107"/>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x v="8"/>
    <x v="107"/>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x v="8"/>
    <x v="107"/>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x v="8"/>
    <x v="107"/>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x v="8"/>
    <x v="107"/>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x v="8"/>
    <x v="107"/>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x v="8"/>
    <x v="107"/>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x v="8"/>
    <x v="107"/>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1606400"/>
  </r>
  <r>
    <s v="2025"/>
    <x v="0"/>
    <x v="0"/>
    <x v="1"/>
    <x v="7"/>
    <s v="2 - Poder Ejecutivo"/>
    <x v="8"/>
    <x v="107"/>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x v="8"/>
    <x v="107"/>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x v="8"/>
    <x v="107"/>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x v="8"/>
    <x v="107"/>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x v="8"/>
    <x v="107"/>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x v="8"/>
    <x v="107"/>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x v="8"/>
    <x v="107"/>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x v="8"/>
    <x v="107"/>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x v="8"/>
    <x v="107"/>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x v="8"/>
    <x v="107"/>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x v="8"/>
    <x v="107"/>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x v="8"/>
    <x v="107"/>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x v="8"/>
    <x v="107"/>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x v="8"/>
    <x v="107"/>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x v="8"/>
    <x v="107"/>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x v="8"/>
    <x v="107"/>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x v="8"/>
    <x v="107"/>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x v="8"/>
    <x v="107"/>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x v="8"/>
    <x v="107"/>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x v="8"/>
    <x v="107"/>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x v="8"/>
    <x v="107"/>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x v="8"/>
    <x v="107"/>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x v="8"/>
    <x v="107"/>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x v="8"/>
    <x v="107"/>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x v="8"/>
    <x v="107"/>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x v="8"/>
    <x v="107"/>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x v="8"/>
    <x v="107"/>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x v="8"/>
    <x v="107"/>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x v="8"/>
    <x v="107"/>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x v="8"/>
    <x v="107"/>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x v="8"/>
    <x v="107"/>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x v="8"/>
    <x v="107"/>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x v="8"/>
    <x v="107"/>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x v="8"/>
    <x v="107"/>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x v="8"/>
    <x v="107"/>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x v="8"/>
    <x v="107"/>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x v="8"/>
    <x v="107"/>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x v="8"/>
    <x v="107"/>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x v="8"/>
    <x v="107"/>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x v="8"/>
    <x v="107"/>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x v="8"/>
    <x v="107"/>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x v="8"/>
    <x v="107"/>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x v="8"/>
    <x v="107"/>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x v="8"/>
    <x v="107"/>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x v="8"/>
    <x v="107"/>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x v="8"/>
    <x v="107"/>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x v="8"/>
    <x v="107"/>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x v="8"/>
    <x v="107"/>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x v="8"/>
    <x v="107"/>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x v="8"/>
    <x v="107"/>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x v="8"/>
    <x v="107"/>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x v="8"/>
    <x v="107"/>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x v="8"/>
    <x v="107"/>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x v="8"/>
    <x v="107"/>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x v="8"/>
    <x v="107"/>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x v="8"/>
    <x v="107"/>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x v="8"/>
    <x v="107"/>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x v="8"/>
    <x v="107"/>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x v="8"/>
    <x v="107"/>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x v="8"/>
    <x v="107"/>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x v="8"/>
    <x v="107"/>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x v="8"/>
    <x v="107"/>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x v="8"/>
    <x v="107"/>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x v="8"/>
    <x v="107"/>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x v="8"/>
    <x v="107"/>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x v="8"/>
    <x v="107"/>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x v="8"/>
    <x v="107"/>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x v="8"/>
    <x v="107"/>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x v="8"/>
    <x v="107"/>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x v="8"/>
    <x v="107"/>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x v="8"/>
    <x v="107"/>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x v="8"/>
    <x v="107"/>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x v="8"/>
    <x v="107"/>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x v="8"/>
    <x v="107"/>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x v="8"/>
    <x v="107"/>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x v="8"/>
    <x v="107"/>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065.76"/>
  </r>
  <r>
    <s v="2025"/>
    <x v="0"/>
    <x v="0"/>
    <x v="1"/>
    <x v="7"/>
    <s v="2 - Poder Ejecutivo"/>
    <x v="8"/>
    <x v="107"/>
    <s v="4 - SERVICIOS SOCIALES"/>
    <s v="4.4 - Educación"/>
    <s v="4.4.01 - Educación inicial"/>
    <s v="2.7 - OBRAS"/>
    <s v="2.7.1 - OBRAS EN EDIFICACIONES"/>
    <s v="S"/>
    <s v="20 - AMPLIACIÓN DEL PLANTEL EDUCATIVO PARA INICIAL LA GUAMA ABAJO, MUNICIPIO LA VEGA, PROVINCIA LA VEGA."/>
    <s v="10 - FONDO GENERAL"/>
    <n v="15624"/>
    <s v="13 - LA VEGA"/>
    <n v="0"/>
    <n v="2557102.5499999998"/>
  </r>
  <r>
    <s v="2025"/>
    <x v="0"/>
    <x v="0"/>
    <x v="1"/>
    <x v="7"/>
    <s v="2 - Poder Ejecutivo"/>
    <x v="8"/>
    <x v="107"/>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576907.08"/>
  </r>
  <r>
    <s v="2025"/>
    <x v="0"/>
    <x v="0"/>
    <x v="1"/>
    <x v="7"/>
    <s v="2 - Poder Ejecutivo"/>
    <x v="8"/>
    <x v="107"/>
    <s v="4 - SERVICIOS SOCIALES"/>
    <s v="4.4 - Educación"/>
    <s v="4.4.01 - Educación inicial"/>
    <s v="2.7 - OBRAS"/>
    <s v="2.7.1 - OBRAS EN EDIFICACIONES"/>
    <s v="S"/>
    <s v="64 - CONSTRUCCIÓN  DE 10 ESTANCIAS INFANTILES DE LA PROVINCIA DISTRITO NACIONAL (FASE 3)"/>
    <s v="10 - FONDO GENERAL"/>
    <n v="13610"/>
    <s v="01 - DISTRITO NACIONAL"/>
    <n v="0"/>
    <n v="0"/>
  </r>
  <r>
    <s v="2025"/>
    <x v="0"/>
    <x v="0"/>
    <x v="1"/>
    <x v="7"/>
    <s v="2 - Poder Ejecutivo"/>
    <x v="8"/>
    <x v="107"/>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r>
  <r>
    <s v="2025"/>
    <x v="0"/>
    <x v="0"/>
    <x v="1"/>
    <x v="7"/>
    <s v="2 - Poder Ejecutivo"/>
    <x v="8"/>
    <x v="107"/>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1710087.83"/>
  </r>
  <r>
    <s v="2025"/>
    <x v="0"/>
    <x v="0"/>
    <x v="1"/>
    <x v="7"/>
    <s v="2 - Poder Ejecutivo"/>
    <x v="8"/>
    <x v="107"/>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1710087.83"/>
  </r>
  <r>
    <s v="2025"/>
    <x v="0"/>
    <x v="0"/>
    <x v="1"/>
    <x v="7"/>
    <s v="2 - Poder Ejecutivo"/>
    <x v="8"/>
    <x v="107"/>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1648421"/>
  </r>
  <r>
    <s v="2025"/>
    <x v="0"/>
    <x v="0"/>
    <x v="1"/>
    <x v="7"/>
    <s v="2 - Poder Ejecutivo"/>
    <x v="8"/>
    <x v="107"/>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2435128.94"/>
  </r>
  <r>
    <s v="2025"/>
    <x v="0"/>
    <x v="0"/>
    <x v="1"/>
    <x v="7"/>
    <s v="2 - Poder Ejecutivo"/>
    <x v="8"/>
    <x v="107"/>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r>
  <r>
    <s v="2025"/>
    <x v="0"/>
    <x v="0"/>
    <x v="1"/>
    <x v="7"/>
    <s v="2 - Poder Ejecutivo"/>
    <x v="8"/>
    <x v="107"/>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0"/>
  </r>
  <r>
    <s v="2025"/>
    <x v="0"/>
    <x v="0"/>
    <x v="1"/>
    <x v="7"/>
    <s v="2 - Poder Ejecutivo"/>
    <x v="8"/>
    <x v="107"/>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2431535.48"/>
  </r>
  <r>
    <s v="2025"/>
    <x v="0"/>
    <x v="0"/>
    <x v="1"/>
    <x v="7"/>
    <s v="2 - Poder Ejecutivo"/>
    <x v="8"/>
    <x v="107"/>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0"/>
  </r>
  <r>
    <s v="2025"/>
    <x v="0"/>
    <x v="0"/>
    <x v="1"/>
    <x v="7"/>
    <s v="2 - Poder Ejecutivo"/>
    <x v="8"/>
    <x v="107"/>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r>
  <r>
    <s v="2025"/>
    <x v="0"/>
    <x v="0"/>
    <x v="1"/>
    <x v="7"/>
    <s v="2 - Poder Ejecutivo"/>
    <x v="8"/>
    <x v="107"/>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0"/>
  </r>
  <r>
    <s v="2025"/>
    <x v="0"/>
    <x v="0"/>
    <x v="1"/>
    <x v="7"/>
    <s v="2 - Poder Ejecutivo"/>
    <x v="8"/>
    <x v="107"/>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4510786.4800000004"/>
  </r>
  <r>
    <s v="2025"/>
    <x v="0"/>
    <x v="0"/>
    <x v="1"/>
    <x v="7"/>
    <s v="2 - Poder Ejecutivo"/>
    <x v="8"/>
    <x v="107"/>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148337.7400000002"/>
  </r>
  <r>
    <s v="2025"/>
    <x v="0"/>
    <x v="0"/>
    <x v="1"/>
    <x v="7"/>
    <s v="2 - Poder Ejecutivo"/>
    <x v="8"/>
    <x v="107"/>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3183006.24"/>
  </r>
  <r>
    <s v="2025"/>
    <x v="0"/>
    <x v="0"/>
    <x v="1"/>
    <x v="7"/>
    <s v="2 - Poder Ejecutivo"/>
    <x v="8"/>
    <x v="107"/>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2012234.09"/>
  </r>
  <r>
    <s v="2025"/>
    <x v="0"/>
    <x v="0"/>
    <x v="1"/>
    <x v="7"/>
    <s v="2 - Poder Ejecutivo"/>
    <x v="8"/>
    <x v="107"/>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r>
  <r>
    <s v="2025"/>
    <x v="0"/>
    <x v="0"/>
    <x v="1"/>
    <x v="7"/>
    <s v="2 - Poder Ejecutivo"/>
    <x v="8"/>
    <x v="107"/>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r>
  <r>
    <s v="2025"/>
    <x v="0"/>
    <x v="0"/>
    <x v="1"/>
    <x v="7"/>
    <s v="2 - Poder Ejecutivo"/>
    <x v="8"/>
    <x v="107"/>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0"/>
  </r>
  <r>
    <s v="2025"/>
    <x v="0"/>
    <x v="0"/>
    <x v="1"/>
    <x v="7"/>
    <s v="2 - Poder Ejecutivo"/>
    <x v="8"/>
    <x v="107"/>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0"/>
  </r>
  <r>
    <s v="2025"/>
    <x v="0"/>
    <x v="0"/>
    <x v="1"/>
    <x v="7"/>
    <s v="2 - Poder Ejecutivo"/>
    <x v="8"/>
    <x v="107"/>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0"/>
  </r>
  <r>
    <s v="2025"/>
    <x v="0"/>
    <x v="0"/>
    <x v="1"/>
    <x v="7"/>
    <s v="2 - Poder Ejecutivo"/>
    <x v="8"/>
    <x v="107"/>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128614.4700000002"/>
  </r>
  <r>
    <s v="2025"/>
    <x v="0"/>
    <x v="0"/>
    <x v="1"/>
    <x v="7"/>
    <s v="2 - Poder Ejecutivo"/>
    <x v="8"/>
    <x v="107"/>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x v="8"/>
    <x v="107"/>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x v="8"/>
    <x v="107"/>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x v="8"/>
    <x v="107"/>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x v="8"/>
    <x v="107"/>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x v="8"/>
    <x v="107"/>
    <s v="4 - SERVICIOS SOCIALES"/>
    <s v="4.4 - Educación"/>
    <s v="4.4.02 - Educación primaria"/>
    <s v="2.7 - OBRAS"/>
    <s v="2.7.1 - OBRAS EN EDIFICACIONES"/>
    <s v="S"/>
    <s v="05 - CONSTRUCCIÓN DE PLANTELES EDUCATIVOS EN LA PROVINCIA DISTRITO NACIONAL (FASE 3)"/>
    <s v="10 - FONDO GENERAL"/>
    <n v="13547"/>
    <s v="01 - DISTRITO NACIONAL"/>
    <n v="20000000"/>
    <n v="500000"/>
  </r>
  <r>
    <s v="2025"/>
    <x v="0"/>
    <x v="0"/>
    <x v="1"/>
    <x v="7"/>
    <s v="2 - Poder Ejecutivo"/>
    <x v="8"/>
    <x v="107"/>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x v="8"/>
    <x v="107"/>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x v="8"/>
    <x v="107"/>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x v="8"/>
    <x v="107"/>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x v="8"/>
    <x v="107"/>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x v="8"/>
    <x v="107"/>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x v="8"/>
    <x v="107"/>
    <s v="4 - SERVICIOS SOCIALES"/>
    <s v="4.4 - Educación"/>
    <s v="4.4.02 - Educación primaria"/>
    <s v="2.7 - OBRAS"/>
    <s v="2.7.1 - OBRAS EN EDIFICACIONES"/>
    <s v="S"/>
    <s v="12 - CONSTRUCCIÓN DE PLANTELES EDUCATIVOS EN LA PROVINCIA LA ALTAGRACIA (FASE 3)"/>
    <s v="10 - FONDO GENERAL"/>
    <n v="13559"/>
    <s v="11 - LA ALTAGRACIA"/>
    <n v="93000000"/>
    <n v="2461579.86"/>
  </r>
  <r>
    <s v="2025"/>
    <x v="0"/>
    <x v="0"/>
    <x v="1"/>
    <x v="7"/>
    <s v="2 - Poder Ejecutivo"/>
    <x v="8"/>
    <x v="107"/>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x v="8"/>
    <x v="107"/>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x v="8"/>
    <x v="107"/>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6060085.7000000002"/>
  </r>
  <r>
    <s v="2025"/>
    <x v="0"/>
    <x v="0"/>
    <x v="1"/>
    <x v="7"/>
    <s v="2 - Poder Ejecutivo"/>
    <x v="8"/>
    <x v="107"/>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x v="8"/>
    <x v="107"/>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x v="8"/>
    <x v="107"/>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x v="8"/>
    <x v="107"/>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x v="8"/>
    <x v="107"/>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x v="8"/>
    <x v="107"/>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x v="8"/>
    <x v="107"/>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x v="8"/>
    <x v="107"/>
    <s v="4 - SERVICIOS SOCIALES"/>
    <s v="4.4 - Educación"/>
    <s v="4.4.02 - Educación primaria"/>
    <s v="2.7 - OBRAS"/>
    <s v="2.7.1 - OBRAS EN EDIFICACIONES"/>
    <s v="S"/>
    <s v="22 - CONSTRUCCIÓN DE PLANTELES EDUCATIVOS EN LA PROVINCIA SAN CRISTÓBAL (FASE 3)"/>
    <s v="10 - FONDO GENERAL"/>
    <n v="13554"/>
    <s v="21 - SAN CRISTOBAL"/>
    <n v="70000000"/>
    <n v="19129608.789999999"/>
  </r>
  <r>
    <s v="2025"/>
    <x v="0"/>
    <x v="0"/>
    <x v="1"/>
    <x v="7"/>
    <s v="2 - Poder Ejecutivo"/>
    <x v="8"/>
    <x v="107"/>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x v="8"/>
    <x v="107"/>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x v="8"/>
    <x v="107"/>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x v="8"/>
    <x v="107"/>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x v="8"/>
    <x v="107"/>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x v="8"/>
    <x v="107"/>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x v="8"/>
    <x v="107"/>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x v="8"/>
    <x v="107"/>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x v="8"/>
    <x v="107"/>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x v="8"/>
    <x v="107"/>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x v="8"/>
    <x v="107"/>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x v="8"/>
    <x v="107"/>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x v="8"/>
    <x v="107"/>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x v="8"/>
    <x v="107"/>
    <s v="4 - SERVICIOS SOCIALES"/>
    <s v="4.4 - Educación"/>
    <s v="4.4.02 - Educación primaria"/>
    <s v="2.7 - OBRAS"/>
    <s v="2.7.1 - OBRAS EN EDIFICACIONES"/>
    <s v="S"/>
    <s v="38 - CONSTRUCCIÓN DE PLANTELES EDUCATIVOS EN LA PROVINCIA DE ELIAS PIÑA (FASE 2)"/>
    <s v="10 - FONDO GENERAL"/>
    <n v="13399"/>
    <s v="07 - ELIAS PINA"/>
    <n v="30000000"/>
    <n v="7046399.3600000003"/>
  </r>
  <r>
    <s v="2025"/>
    <x v="0"/>
    <x v="0"/>
    <x v="1"/>
    <x v="7"/>
    <s v="2 - Poder Ejecutivo"/>
    <x v="8"/>
    <x v="107"/>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x v="8"/>
    <x v="107"/>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x v="8"/>
    <x v="107"/>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x v="8"/>
    <x v="107"/>
    <s v="4 - SERVICIOS SOCIALES"/>
    <s v="4.4 - Educación"/>
    <s v="4.4.02 - Educación primaria"/>
    <s v="2.7 - OBRAS"/>
    <s v="2.7.1 - OBRAS EN EDIFICACIONES"/>
    <s v="S"/>
    <s v="44 - CONSTRUCCIÓN DE PLANTELES EDUCATIVOS EN LA PROVINCIA DE LA VEGA (FASE 2)"/>
    <s v="10 - FONDO GENERAL"/>
    <n v="13405"/>
    <s v="13 - LA VEGA"/>
    <n v="27143613"/>
    <n v="10928382.32"/>
  </r>
  <r>
    <s v="2025"/>
    <x v="0"/>
    <x v="0"/>
    <x v="1"/>
    <x v="7"/>
    <s v="2 - Poder Ejecutivo"/>
    <x v="8"/>
    <x v="107"/>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x v="8"/>
    <x v="107"/>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x v="8"/>
    <x v="107"/>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x v="8"/>
    <x v="107"/>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x v="8"/>
    <x v="107"/>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x v="8"/>
    <x v="107"/>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x v="8"/>
    <x v="107"/>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x v="8"/>
    <x v="107"/>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x v="8"/>
    <x v="107"/>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x v="8"/>
    <x v="107"/>
    <s v="4 - SERVICIOS SOCIALES"/>
    <s v="4.4 - Educación"/>
    <s v="4.4.02 - Educación primaria"/>
    <s v="2.7 - OBRAS"/>
    <s v="2.7.1 - OBRAS EN EDIFICACIONES"/>
    <s v="S"/>
    <s v="52 - CONSTRUCCIÓN DE PLANTELES EDUCATIVOS EN LA PROVINCIA DE SAN CRISTÓBAL (FASE 2)"/>
    <s v="10 - FONDO GENERAL"/>
    <n v="13413"/>
    <s v="21 - SAN CRISTOBAL"/>
    <n v="25000000"/>
    <n v="462722.06"/>
  </r>
  <r>
    <s v="2025"/>
    <x v="0"/>
    <x v="0"/>
    <x v="1"/>
    <x v="7"/>
    <s v="2 - Poder Ejecutivo"/>
    <x v="8"/>
    <x v="107"/>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x v="8"/>
    <x v="107"/>
    <s v="4 - SERVICIOS SOCIALES"/>
    <s v="4.4 - Educación"/>
    <s v="4.4.02 - Educación primaria"/>
    <s v="2.7 - OBRAS"/>
    <s v="2.7.1 - OBRAS EN EDIFICACIONES"/>
    <s v="S"/>
    <s v="54 - CONSTRUCCIÓN DE PLANTELES EDUCATIVOS EN LA PROVINCIA DE SAN JUAN (FASE 2)"/>
    <s v="10 - FONDO GENERAL"/>
    <n v="13415"/>
    <s v="22 - SAN JUAN"/>
    <n v="26126598"/>
    <n v="590973.29"/>
  </r>
  <r>
    <s v="2025"/>
    <x v="0"/>
    <x v="0"/>
    <x v="1"/>
    <x v="7"/>
    <s v="2 - Poder Ejecutivo"/>
    <x v="8"/>
    <x v="107"/>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6474799.199999999"/>
  </r>
  <r>
    <s v="2025"/>
    <x v="0"/>
    <x v="0"/>
    <x v="1"/>
    <x v="7"/>
    <s v="2 - Poder Ejecutivo"/>
    <x v="8"/>
    <x v="107"/>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x v="8"/>
    <x v="107"/>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x v="8"/>
    <x v="107"/>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x v="8"/>
    <x v="107"/>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805112.4000000004"/>
  </r>
  <r>
    <s v="2025"/>
    <x v="0"/>
    <x v="0"/>
    <x v="1"/>
    <x v="7"/>
    <s v="2 - Poder Ejecutivo"/>
    <x v="8"/>
    <x v="107"/>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x v="8"/>
    <x v="107"/>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x v="8"/>
    <x v="107"/>
    <s v="4 - SERVICIOS SOCIALES"/>
    <s v="4.4 - Educación"/>
    <s v="4.4.02 - Educación primaria"/>
    <s v="2.7 - OBRAS"/>
    <s v="2.7.1 - OBRAS EN EDIFICACIONES"/>
    <s v="S"/>
    <s v="59 - CONSTRUCCIÓN DE PLANTELES EDUCATIVOS EN LA PROVINCIA DE SANTO DOMINGO (FASE 2)"/>
    <s v="10 - FONDO GENERAL"/>
    <n v="13420"/>
    <s v="32 - SANTO DOMINGO"/>
    <n v="113083454"/>
    <n v="24571807.48"/>
  </r>
  <r>
    <s v="2025"/>
    <x v="0"/>
    <x v="0"/>
    <x v="1"/>
    <x v="7"/>
    <s v="2 - Poder Ejecutivo"/>
    <x v="8"/>
    <x v="107"/>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x v="8"/>
    <x v="107"/>
    <s v="4 - SERVICIOS SOCIALES"/>
    <s v="4.4 - Educación"/>
    <s v="4.4.02 - Educación primaria"/>
    <s v="2.7 - OBRAS"/>
    <s v="2.7.1 - OBRAS EN EDIFICACIONES"/>
    <s v="S"/>
    <s v="60 - CONSTRUCCIÓN DE PLANTELES EDUCATIVOS EN LA PROVINCIA SANTIAGO (FASE 3)"/>
    <s v="10 - FONDO GENERAL"/>
    <n v="13594"/>
    <s v="25 - SANTIAGO"/>
    <n v="105000000"/>
    <n v="30453162.549999997"/>
  </r>
  <r>
    <s v="2025"/>
    <x v="0"/>
    <x v="0"/>
    <x v="1"/>
    <x v="7"/>
    <s v="2 - Poder Ejecutivo"/>
    <x v="8"/>
    <x v="107"/>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x v="8"/>
    <x v="107"/>
    <s v="4 - SERVICIOS SOCIALES"/>
    <s v="4.4 - Educación"/>
    <s v="4.4.02 - Educación primaria"/>
    <s v="2.7 - OBRAS"/>
    <s v="2.7.1 - OBRAS EN EDIFICACIONES"/>
    <s v="S"/>
    <s v="61 - CONSTRUCCIÓN DE PLANTELES EDUCATIVOS EN LA PROVINCIA SANTO DOMINGO (FASE 3)"/>
    <s v="10 - FONDO GENERAL"/>
    <n v="13598"/>
    <s v="32 - SANTO DOMINGO"/>
    <n v="162584301"/>
    <n v="30382582.420000002"/>
  </r>
  <r>
    <s v="2025"/>
    <x v="0"/>
    <x v="0"/>
    <x v="1"/>
    <x v="7"/>
    <s v="2 - Poder Ejecutivo"/>
    <x v="8"/>
    <x v="107"/>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x v="8"/>
    <x v="107"/>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x v="8"/>
    <x v="107"/>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x v="8"/>
    <x v="107"/>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x v="8"/>
    <x v="107"/>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x v="8"/>
    <x v="107"/>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x v="8"/>
    <x v="107"/>
    <s v="4 - SERVICIOS SOCIALES"/>
    <s v="4.4 - Educación"/>
    <s v="4.4.02 - Educación primaria"/>
    <s v="2.7 - OBRAS"/>
    <s v="2.7.1 - OBRAS EN EDIFICACIONES"/>
    <s v="S"/>
    <s v="41 - AMPLIACIÓN DE PLANTELES EDUCATIVOS EN LA PROVINCIA DE LA VEGA (FASE 3)"/>
    <s v="10 - FONDO GENERAL"/>
    <n v="13587"/>
    <s v="13 - LA VEGA"/>
    <n v="0"/>
    <n v="1653851.52"/>
  </r>
  <r>
    <s v="2025"/>
    <x v="0"/>
    <x v="0"/>
    <x v="1"/>
    <x v="7"/>
    <s v="2 - Poder Ejecutivo"/>
    <x v="8"/>
    <x v="107"/>
    <s v="4 - SERVICIOS SOCIALES"/>
    <s v="4.4 - Educación"/>
    <s v="4.4.02 - Educación primaria"/>
    <s v="2.7 - OBRAS"/>
    <s v="2.7.1 - OBRAS EN EDIFICACIONES"/>
    <s v="S"/>
    <s v="50 - AMPLIACIÓN DE PLANTELES EDUCATIVOS EN LA PROVINCIA SANTIAGO (FASE 3)"/>
    <s v="10 - FONDO GENERAL"/>
    <n v="13571"/>
    <s v="25 - SANTIAGO"/>
    <n v="0"/>
    <n v="15059197.960000001"/>
  </r>
  <r>
    <s v="2025"/>
    <x v="0"/>
    <x v="0"/>
    <x v="1"/>
    <x v="7"/>
    <s v="2 - Poder Ejecutivo"/>
    <x v="8"/>
    <x v="107"/>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x v="8"/>
    <x v="107"/>
    <s v="4 - SERVICIOS SOCIALES"/>
    <s v="4.4 - Educación"/>
    <s v="4.4.99 - Planificación, gestión y supervisión de la educación"/>
    <s v="2.6 - BIENES MUEBLES, INMUEBLES E INTANGIBLES"/>
    <s v="2.6.1 - MOBILIARIO Y EQUIPO"/>
    <s v="N"/>
    <s v="00 - N/A"/>
    <s v="10 - FONDO GENERAL"/>
    <s v="(en blanco)"/>
    <s v="99 - MULTIPROVINCIAL"/>
    <n v="0"/>
    <n v="0"/>
  </r>
  <r>
    <s v="2025"/>
    <x v="0"/>
    <x v="0"/>
    <x v="1"/>
    <x v="7"/>
    <s v="2 - Poder Ejecutivo"/>
    <x v="8"/>
    <x v="107"/>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0"/>
  </r>
  <r>
    <s v="2025"/>
    <x v="0"/>
    <x v="0"/>
    <x v="1"/>
    <x v="7"/>
    <s v="2 - Poder Ejecutivo"/>
    <x v="8"/>
    <x v="107"/>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0"/>
    <n v="0"/>
  </r>
  <r>
    <s v="2025"/>
    <x v="0"/>
    <x v="0"/>
    <x v="1"/>
    <x v="7"/>
    <s v="2 - Poder Ejecutivo"/>
    <x v="8"/>
    <x v="107"/>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x v="8"/>
    <x v="107"/>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r>
  <r>
    <s v="2025"/>
    <x v="0"/>
    <x v="0"/>
    <x v="1"/>
    <x v="7"/>
    <s v="2 - Poder Ejecutivo"/>
    <x v="8"/>
    <x v="107"/>
    <s v="4 - SERVICIOS SOCIALES"/>
    <s v="4.4 - Educación"/>
    <s v="4.4.99 - Planificación, gestión y supervisión de la educación"/>
    <s v="2.7 - OBRAS"/>
    <s v="2.7.1 - OBRAS EN EDIFICACIONES"/>
    <s v="N"/>
    <s v="00 - N/A"/>
    <s v="10 - FONDO GENERAL"/>
    <s v="(en blanco)"/>
    <s v="99 - MULTIPROVINCIAL"/>
    <n v="4838259661"/>
    <n v="24707116.609999999"/>
  </r>
  <r>
    <s v="2025"/>
    <x v="0"/>
    <x v="0"/>
    <x v="1"/>
    <x v="7"/>
    <s v="2 - Poder Ejecutivo"/>
    <x v="9"/>
    <x v="108"/>
    <s v="4 - SERVICIOS SOCIALES"/>
    <s v="4.2 - Salud"/>
    <s v="4.2.03 - Servicios de la salud pública y prevención de la salud"/>
    <s v="2.6 - BIENES MUEBLES, INMUEBLES E INTANGIBLES"/>
    <s v="2.6.1 - MOBILIARIO Y EQUIPO"/>
    <s v="N"/>
    <s v="00 - N/A"/>
    <s v="10 - FONDO GENERAL"/>
    <s v="(en blanco)"/>
    <s v="99 - MULTIPROVINCIAL"/>
    <n v="2927000"/>
    <n v="0"/>
  </r>
  <r>
    <s v="2025"/>
    <x v="0"/>
    <x v="0"/>
    <x v="1"/>
    <x v="7"/>
    <s v="2 - Poder Ejecutivo"/>
    <x v="9"/>
    <x v="108"/>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x v="9"/>
    <x v="108"/>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x v="9"/>
    <x v="108"/>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0"/>
  </r>
  <r>
    <s v="2025"/>
    <x v="0"/>
    <x v="0"/>
    <x v="1"/>
    <x v="7"/>
    <s v="2 - Poder Ejecutivo"/>
    <x v="9"/>
    <x v="108"/>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0"/>
  </r>
  <r>
    <s v="2025"/>
    <x v="0"/>
    <x v="0"/>
    <x v="1"/>
    <x v="7"/>
    <s v="2 - Poder Ejecutivo"/>
    <x v="9"/>
    <x v="108"/>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x v="9"/>
    <x v="108"/>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x v="9"/>
    <x v="108"/>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0"/>
  </r>
  <r>
    <s v="2025"/>
    <x v="0"/>
    <x v="0"/>
    <x v="1"/>
    <x v="7"/>
    <s v="2 - Poder Ejecutivo"/>
    <x v="9"/>
    <x v="108"/>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x v="9"/>
    <x v="108"/>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x v="9"/>
    <x v="108"/>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x v="9"/>
    <x v="108"/>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x v="9"/>
    <x v="108"/>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0"/>
  </r>
  <r>
    <s v="2025"/>
    <x v="0"/>
    <x v="0"/>
    <x v="1"/>
    <x v="7"/>
    <s v="2 - Poder Ejecutivo"/>
    <x v="9"/>
    <x v="108"/>
    <s v="4 - SERVICIOS SOCIALES"/>
    <s v="4.2 - Salud"/>
    <s v="4.2.99 - Planificación, gestión y supervisión de la salud"/>
    <s v="2.6 - BIENES MUEBLES, INMUEBLES E INTANGIBLES"/>
    <s v="2.6.1 - MOBILIARIO Y EQUIPO"/>
    <s v="N"/>
    <s v="00 - N/A"/>
    <s v="10 - FONDO GENERAL"/>
    <s v="(en blanco)"/>
    <s v="99 - MULTIPROVINCIAL"/>
    <n v="49980987"/>
    <n v="4432220.5799999991"/>
  </r>
  <r>
    <s v="2025"/>
    <x v="0"/>
    <x v="0"/>
    <x v="1"/>
    <x v="7"/>
    <s v="2 - Poder Ejecutivo"/>
    <x v="9"/>
    <x v="108"/>
    <s v="4 - SERVICIOS SOCIALES"/>
    <s v="4.2 - Salud"/>
    <s v="4.2.99 - Planificación, gestión y supervisión de la salud"/>
    <s v="2.6 - BIENES MUEBLES, INMUEBLES E INTANGIBLES"/>
    <s v="2.6.1 - MOBILIARIO Y EQUIPO"/>
    <s v="N"/>
    <s v="00 - N/A"/>
    <s v="20 - FONDOS CON DESTINO ESPECÍFICO"/>
    <s v="(en blanco)"/>
    <s v="99 - MULTIPROVINCIAL"/>
    <n v="0"/>
    <n v="0"/>
  </r>
  <r>
    <s v="2025"/>
    <x v="0"/>
    <x v="0"/>
    <x v="1"/>
    <x v="7"/>
    <s v="2 - Poder Ejecutivo"/>
    <x v="9"/>
    <x v="108"/>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36875"/>
  </r>
  <r>
    <s v="2025"/>
    <x v="0"/>
    <x v="0"/>
    <x v="1"/>
    <x v="7"/>
    <s v="2 - Poder Ejecutivo"/>
    <x v="9"/>
    <x v="108"/>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0"/>
  </r>
  <r>
    <s v="2025"/>
    <x v="0"/>
    <x v="0"/>
    <x v="1"/>
    <x v="7"/>
    <s v="2 - Poder Ejecutivo"/>
    <x v="9"/>
    <x v="108"/>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6831178.0899999999"/>
  </r>
  <r>
    <s v="2025"/>
    <x v="0"/>
    <x v="0"/>
    <x v="1"/>
    <x v="7"/>
    <s v="2 - Poder Ejecutivo"/>
    <x v="9"/>
    <x v="108"/>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2407945.7599999998"/>
  </r>
  <r>
    <s v="2025"/>
    <x v="0"/>
    <x v="0"/>
    <x v="1"/>
    <x v="7"/>
    <s v="2 - Poder Ejecutivo"/>
    <x v="9"/>
    <x v="108"/>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19712263.149999999"/>
  </r>
  <r>
    <s v="2025"/>
    <x v="0"/>
    <x v="0"/>
    <x v="1"/>
    <x v="7"/>
    <s v="2 - Poder Ejecutivo"/>
    <x v="9"/>
    <x v="108"/>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0"/>
  </r>
  <r>
    <s v="2025"/>
    <x v="0"/>
    <x v="0"/>
    <x v="1"/>
    <x v="7"/>
    <s v="2 - Poder Ejecutivo"/>
    <x v="9"/>
    <x v="108"/>
    <s v="4 - SERVICIOS SOCIALES"/>
    <s v="4.2 - Salud"/>
    <s v="4.2.99 - Planificación, gestión y supervisión de la salud"/>
    <s v="2.6 - BIENES MUEBLES, INMUEBLES E INTANGIBLES"/>
    <s v="2.6.6 - EQUIPOS DE DEFENSA Y SEGURIDAD"/>
    <s v="N"/>
    <s v="00 - N/A"/>
    <s v="10 - FONDO GENERAL"/>
    <s v="(en blanco)"/>
    <s v="99 - MULTIPROVINCIAL"/>
    <n v="100000"/>
    <n v="0"/>
  </r>
  <r>
    <s v="2025"/>
    <x v="0"/>
    <x v="0"/>
    <x v="1"/>
    <x v="7"/>
    <s v="2 - Poder Ejecutivo"/>
    <x v="9"/>
    <x v="108"/>
    <s v="4 - SERVICIOS SOCIALES"/>
    <s v="4.2 - Salud"/>
    <s v="4.2.99 - Planificación, gestión y supervisión de la salud"/>
    <s v="2.6 - BIENES MUEBLES, INMUEBLES E INTANGIBLES"/>
    <s v="2.6.8 - BIENES INTANGIBLES"/>
    <s v="N"/>
    <s v="00 - N/A"/>
    <s v="10 - FONDO GENERAL"/>
    <s v="(en blanco)"/>
    <s v="99 - MULTIPROVINCIAL"/>
    <n v="2250500"/>
    <n v="0"/>
  </r>
  <r>
    <s v="2025"/>
    <x v="0"/>
    <x v="0"/>
    <x v="1"/>
    <x v="7"/>
    <s v="2 - Poder Ejecutivo"/>
    <x v="9"/>
    <x v="108"/>
    <s v="4 - SERVICIOS SOCIALES"/>
    <s v="4.2 - Salud"/>
    <s v="4.2.99 - Planificación, gestión y supervisión de la salud"/>
    <s v="2.7 - OBRAS"/>
    <s v="2.7.1 - OBRAS EN EDIFICACIONES"/>
    <s v="N"/>
    <s v="00 - N/A"/>
    <s v="10 - FONDO GENERAL"/>
    <s v="(en blanco)"/>
    <s v="99 - MULTIPROVINCIAL"/>
    <n v="16500000"/>
    <n v="7363036.6200000001"/>
  </r>
  <r>
    <s v="2025"/>
    <x v="0"/>
    <x v="0"/>
    <x v="1"/>
    <x v="7"/>
    <s v="2 - Poder Ejecutivo"/>
    <x v="9"/>
    <x v="109"/>
    <s v="4 - SERVICIOS SOCIALES"/>
    <s v="4.2 - Salud"/>
    <s v="4.2.03 - Servicios de la salud pública y prevención de la salud"/>
    <s v="2.6 - BIENES MUEBLES, INMUEBLES E INTANGIBLES"/>
    <s v="2.6.1 - MOBILIARIO Y EQUIPO"/>
    <s v="S"/>
    <s v="00 - N/A"/>
    <s v="10 - FONDO GENERAL"/>
    <s v="(en blanco)"/>
    <s v="99 - MULTIPROVINCIAL"/>
    <n v="4600000"/>
    <n v="1261832"/>
  </r>
  <r>
    <s v="2025"/>
    <x v="0"/>
    <x v="0"/>
    <x v="1"/>
    <x v="7"/>
    <s v="2 - Poder Ejecutivo"/>
    <x v="9"/>
    <x v="109"/>
    <s v="4 - SERVICIOS SOCIALES"/>
    <s v="4.2 - Salud"/>
    <s v="4.2.03 - Servicios de la salud pública y prevención de la salud"/>
    <s v="2.6 - BIENES MUEBLES, INMUEBLES E INTANGIBLES"/>
    <s v="2.6.1 - MOBILIARIO Y EQUIPO"/>
    <s v="S"/>
    <s v="00 - N/A"/>
    <s v="70 - DONACION EXTERNA"/>
    <s v="(en blanco)"/>
    <s v="99 - MULTIPROVINCIAL"/>
    <n v="0"/>
    <n v="5075553.2699999996"/>
  </r>
  <r>
    <s v="2025"/>
    <x v="0"/>
    <x v="0"/>
    <x v="1"/>
    <x v="7"/>
    <s v="2 - Poder Ejecutivo"/>
    <x v="9"/>
    <x v="109"/>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0"/>
  </r>
  <r>
    <s v="2025"/>
    <x v="0"/>
    <x v="0"/>
    <x v="1"/>
    <x v="7"/>
    <s v="2 - Poder Ejecutivo"/>
    <x v="9"/>
    <x v="109"/>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0"/>
  </r>
  <r>
    <s v="2025"/>
    <x v="0"/>
    <x v="0"/>
    <x v="1"/>
    <x v="7"/>
    <s v="2 - Poder Ejecutivo"/>
    <x v="9"/>
    <x v="109"/>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1794000"/>
  </r>
  <r>
    <s v="2025"/>
    <x v="0"/>
    <x v="0"/>
    <x v="1"/>
    <x v="7"/>
    <s v="2 - Poder Ejecutivo"/>
    <x v="9"/>
    <x v="109"/>
    <s v="4 - SERVICIOS SOCIALES"/>
    <s v="4.2 - Salud"/>
    <s v="4.2.99 - Planificación, gestión y supervisión de la salud"/>
    <s v="2.6 - BIENES MUEBLES, INMUEBLES E INTANGIBLES"/>
    <s v="2.6.5 - MAQUINARIA, OTROS EQUIPOS Y HERRAMIENTAS"/>
    <s v="N"/>
    <s v="00 - N/A"/>
    <s v="10 - FONDO GENERAL"/>
    <s v="(en blanco)"/>
    <s v="99 - MULTIPROVINCIAL"/>
    <n v="0"/>
    <n v="250000"/>
  </r>
  <r>
    <s v="2025"/>
    <x v="0"/>
    <x v="0"/>
    <x v="1"/>
    <x v="7"/>
    <s v="2 - Poder Ejecutivo"/>
    <x v="9"/>
    <x v="110"/>
    <s v="4 - SERVICIOS SOCIALES"/>
    <s v="4.2 - Salud"/>
    <s v="4.2.99 - Planificación, gestión y supervisión de la salud"/>
    <s v="2.6 - BIENES MUEBLES, INMUEBLES E INTANGIBLES"/>
    <s v="2.6.1 - MOBILIARIO Y EQUIPO"/>
    <s v="N"/>
    <s v="00 - N/A"/>
    <s v="10 - FONDO GENERAL"/>
    <s v="(en blanco)"/>
    <s v="99 - MULTIPROVINCIAL"/>
    <n v="39470655"/>
    <n v="5984065.7999999998"/>
  </r>
  <r>
    <s v="2025"/>
    <x v="0"/>
    <x v="0"/>
    <x v="1"/>
    <x v="7"/>
    <s v="2 - Poder Ejecutivo"/>
    <x v="9"/>
    <x v="110"/>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0"/>
  </r>
  <r>
    <s v="2025"/>
    <x v="0"/>
    <x v="0"/>
    <x v="1"/>
    <x v="7"/>
    <s v="2 - Poder Ejecutivo"/>
    <x v="9"/>
    <x v="110"/>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0"/>
  </r>
  <r>
    <s v="2025"/>
    <x v="0"/>
    <x v="0"/>
    <x v="1"/>
    <x v="7"/>
    <s v="2 - Poder Ejecutivo"/>
    <x v="9"/>
    <x v="110"/>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156922.29999999999"/>
  </r>
  <r>
    <s v="2025"/>
    <x v="0"/>
    <x v="0"/>
    <x v="1"/>
    <x v="7"/>
    <s v="2 - Poder Ejecutivo"/>
    <x v="9"/>
    <x v="110"/>
    <s v="4 - SERVICIOS SOCIALES"/>
    <s v="4.2 - Salud"/>
    <s v="4.2.99 - Planificación, gestión y supervisión de la salud"/>
    <s v="2.6 - BIENES MUEBLES, INMUEBLES E INTANGIBLES"/>
    <s v="2.6.5 - MAQUINARIA, OTROS EQUIPOS Y HERRAMIENTAS"/>
    <s v="N"/>
    <s v="00 - N/A"/>
    <s v="10 - FONDO GENERAL"/>
    <s v="(en blanco)"/>
    <s v="99 - MULTIPROVINCIAL"/>
    <n v="5667298"/>
    <n v="923527"/>
  </r>
  <r>
    <s v="2025"/>
    <x v="0"/>
    <x v="0"/>
    <x v="1"/>
    <x v="7"/>
    <s v="2 - Poder Ejecutivo"/>
    <x v="9"/>
    <x v="110"/>
    <s v="4 - SERVICIOS SOCIALES"/>
    <s v="4.2 - Salud"/>
    <s v="4.2.99 - Planificación, gestión y supervisión de la salud"/>
    <s v="2.6 - BIENES MUEBLES, INMUEBLES E INTANGIBLES"/>
    <s v="2.6.6 - EQUIPOS DE DEFENSA Y SEGURIDAD"/>
    <s v="N"/>
    <s v="00 - N/A"/>
    <s v="10 - FONDO GENERAL"/>
    <s v="(en blanco)"/>
    <s v="99 - MULTIPROVINCIAL"/>
    <n v="480055"/>
    <n v="0"/>
  </r>
  <r>
    <s v="2025"/>
    <x v="0"/>
    <x v="0"/>
    <x v="1"/>
    <x v="7"/>
    <s v="2 - Poder Ejecutivo"/>
    <x v="9"/>
    <x v="110"/>
    <s v="4 - SERVICIOS SOCIALES"/>
    <s v="4.2 - Salud"/>
    <s v="4.2.99 - Planificación, gestión y supervisión de la salud"/>
    <s v="2.6 - BIENES MUEBLES, INMUEBLES E INTANGIBLES"/>
    <s v="2.6.8 - BIENES INTANGIBLES"/>
    <s v="N"/>
    <s v="00 - N/A"/>
    <s v="10 - FONDO GENERAL"/>
    <s v="(en blanco)"/>
    <s v="99 - MULTIPROVINCIAL"/>
    <n v="1000000"/>
    <n v="0"/>
  </r>
  <r>
    <s v="2025"/>
    <x v="0"/>
    <x v="0"/>
    <x v="1"/>
    <x v="7"/>
    <s v="2 - Poder Ejecutivo"/>
    <x v="9"/>
    <x v="110"/>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0"/>
  </r>
  <r>
    <s v="2025"/>
    <x v="0"/>
    <x v="0"/>
    <x v="1"/>
    <x v="7"/>
    <s v="2 - Poder Ejecutivo"/>
    <x v="9"/>
    <x v="110"/>
    <s v="4 - SERVICIOS SOCIALES"/>
    <s v="4.2 - Salud"/>
    <s v="4.2.99 - Planificación, gestión y supervisión de la salud"/>
    <s v="2.7 - OBRAS"/>
    <s v="2.7.1 - OBRAS EN EDIFICACIONES"/>
    <s v="N"/>
    <s v="00 - N/A"/>
    <s v="10 - FONDO GENERAL"/>
    <s v="(en blanco)"/>
    <s v="99 - MULTIPROVINCIAL"/>
    <n v="15750000"/>
    <n v="5414629.8200000003"/>
  </r>
  <r>
    <s v="2025"/>
    <x v="0"/>
    <x v="0"/>
    <x v="1"/>
    <x v="7"/>
    <s v="2 - Poder Ejecutivo"/>
    <x v="9"/>
    <x v="111"/>
    <s v="4 - SERVICIOS SOCIALES"/>
    <s v="4.2 - Salud"/>
    <s v="4.2.99 - Planificación, gestión y supervisión de la salud"/>
    <s v="2.6 - BIENES MUEBLES, INMUEBLES E INTANGIBLES"/>
    <s v="2.6.1 - MOBILIARIO Y EQUIPO"/>
    <s v="N"/>
    <s v="00 - N/A"/>
    <s v="20 - FONDOS CON DESTINO ESPECÍFICO"/>
    <s v="(en blanco)"/>
    <s v="99 - MULTIPROVINCIAL"/>
    <n v="36000000"/>
    <n v="223370.57999999996"/>
  </r>
  <r>
    <s v="2025"/>
    <x v="0"/>
    <x v="0"/>
    <x v="1"/>
    <x v="7"/>
    <s v="2 - Poder Ejecutivo"/>
    <x v="9"/>
    <x v="111"/>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x v="9"/>
    <x v="111"/>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0"/>
  </r>
  <r>
    <s v="2025"/>
    <x v="0"/>
    <x v="0"/>
    <x v="1"/>
    <x v="7"/>
    <s v="2 - Poder Ejecutivo"/>
    <x v="9"/>
    <x v="111"/>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52963275"/>
  </r>
  <r>
    <s v="2025"/>
    <x v="0"/>
    <x v="0"/>
    <x v="1"/>
    <x v="7"/>
    <s v="2 - Poder Ejecutivo"/>
    <x v="9"/>
    <x v="111"/>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0"/>
  </r>
  <r>
    <s v="2025"/>
    <x v="0"/>
    <x v="0"/>
    <x v="1"/>
    <x v="7"/>
    <s v="2 - Poder Ejecutivo"/>
    <x v="9"/>
    <x v="111"/>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27730"/>
  </r>
  <r>
    <s v="2025"/>
    <x v="0"/>
    <x v="0"/>
    <x v="1"/>
    <x v="7"/>
    <s v="2 - Poder Ejecutivo"/>
    <x v="9"/>
    <x v="111"/>
    <s v="4 - SERVICIOS SOCIALES"/>
    <s v="4.2 - Salud"/>
    <s v="4.2.99 - Planificación, gestión y supervisión de la salud"/>
    <s v="2.6 - BIENES MUEBLES, INMUEBLES E INTANGIBLES"/>
    <s v="2.6.8 - BIENES INTANGIBLES"/>
    <s v="N"/>
    <s v="00 - N/A"/>
    <s v="20 - FONDOS CON DESTINO ESPECÍFICO"/>
    <s v="(en blanco)"/>
    <s v="99 - MULTIPROVINCIAL"/>
    <n v="0"/>
    <n v="14561.82"/>
  </r>
  <r>
    <s v="2025"/>
    <x v="0"/>
    <x v="0"/>
    <x v="1"/>
    <x v="7"/>
    <s v="2 - Poder Ejecutivo"/>
    <x v="9"/>
    <x v="111"/>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0"/>
  </r>
  <r>
    <s v="2025"/>
    <x v="0"/>
    <x v="0"/>
    <x v="1"/>
    <x v="7"/>
    <s v="2 - Poder Ejecutivo"/>
    <x v="10"/>
    <x v="112"/>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r>
  <r>
    <s v="2025"/>
    <x v="0"/>
    <x v="0"/>
    <x v="1"/>
    <x v="7"/>
    <s v="2 - Poder Ejecutivo"/>
    <x v="10"/>
    <x v="112"/>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1"/>
  </r>
  <r>
    <s v="2025"/>
    <x v="0"/>
    <x v="0"/>
    <x v="1"/>
    <x v="7"/>
    <s v="2 - Poder Ejecutivo"/>
    <x v="10"/>
    <x v="112"/>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19175"/>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212399"/>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x v="10"/>
    <x v="112"/>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x v="10"/>
    <x v="112"/>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x v="10"/>
    <x v="112"/>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x v="10"/>
    <x v="112"/>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x v="10"/>
    <x v="112"/>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x v="10"/>
    <x v="112"/>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x v="10"/>
    <x v="112"/>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x v="10"/>
    <x v="112"/>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233906.8"/>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1119855.5900000001"/>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582031.31000000006"/>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0"/>
  </r>
  <r>
    <s v="2025"/>
    <x v="0"/>
    <x v="0"/>
    <x v="1"/>
    <x v="7"/>
    <s v="2 - Poder Ejecutivo"/>
    <x v="10"/>
    <x v="113"/>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0"/>
  </r>
  <r>
    <s v="2025"/>
    <x v="0"/>
    <x v="0"/>
    <x v="1"/>
    <x v="7"/>
    <s v="2 - Poder Ejecutivo"/>
    <x v="10"/>
    <x v="114"/>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316698.01"/>
  </r>
  <r>
    <s v="2025"/>
    <x v="0"/>
    <x v="0"/>
    <x v="1"/>
    <x v="7"/>
    <s v="2 - Poder Ejecutivo"/>
    <x v="10"/>
    <x v="114"/>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33118.120000000003"/>
  </r>
  <r>
    <s v="2025"/>
    <x v="0"/>
    <x v="0"/>
    <x v="1"/>
    <x v="7"/>
    <s v="2 - Poder Ejecutivo"/>
    <x v="10"/>
    <x v="114"/>
    <s v="4 - SERVICIOS SOCIALES"/>
    <s v="4.3 - Actividades deportivas, recreativas, culturales y religiosas"/>
    <s v="4.3.01 - Deportes de alto rendimiento"/>
    <s v="2.7 - OBRAS"/>
    <s v="2.7.1 - OBRAS EN EDIFICACIONES"/>
    <s v="N"/>
    <s v="00 - N/A"/>
    <s v="10 - FONDO GENERAL"/>
    <s v="(en blanco)"/>
    <s v="99 - MULTIPROVINCIAL"/>
    <n v="0"/>
    <n v="0"/>
  </r>
  <r>
    <s v="2025"/>
    <x v="0"/>
    <x v="0"/>
    <x v="1"/>
    <x v="7"/>
    <s v="2 - Poder Ejecutivo"/>
    <x v="11"/>
    <x v="115"/>
    <s v="2 - SERVICIOS ECONÓMICOS"/>
    <s v="2.1 - Asuntos económicos, comerciales y laborales"/>
    <s v="2.1.02 - Asuntos laborales generales"/>
    <s v="2.6 - BIENES MUEBLES, INMUEBLES E INTANGIBLES"/>
    <s v="2.6.1 - MOBILIARIO Y EQUIPO"/>
    <s v="N"/>
    <s v="00 - N/A"/>
    <s v="10 - FONDO GENERAL"/>
    <s v="(en blanco)"/>
    <s v="99 - MULTIPROVINCIAL"/>
    <n v="17915552"/>
    <n v="0"/>
  </r>
  <r>
    <s v="2025"/>
    <x v="0"/>
    <x v="0"/>
    <x v="1"/>
    <x v="7"/>
    <s v="2 - Poder Ejecutivo"/>
    <x v="11"/>
    <x v="115"/>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0"/>
  </r>
  <r>
    <s v="2025"/>
    <x v="0"/>
    <x v="0"/>
    <x v="1"/>
    <x v="7"/>
    <s v="2 - Poder Ejecutivo"/>
    <x v="11"/>
    <x v="115"/>
    <s v="2 - SERVICIOS ECONÓMICOS"/>
    <s v="2.1 - Asuntos económicos, comerciales y laborales"/>
    <s v="2.1.02 - Asuntos laborales generales"/>
    <s v="2.6 - BIENES MUEBLES, INMUEBLES E INTANGIBLES"/>
    <s v="2.6.1 - MOBILIARIO Y EQUIPO"/>
    <s v="N"/>
    <s v="00 - N/A"/>
    <s v="70 - DONACION EXTERNA"/>
    <s v="(en blanco)"/>
    <s v="99 - MULTIPROVINCIAL"/>
    <n v="0"/>
    <n v="0"/>
  </r>
  <r>
    <s v="2025"/>
    <x v="0"/>
    <x v="0"/>
    <x v="1"/>
    <x v="7"/>
    <s v="2 - Poder Ejecutivo"/>
    <x v="11"/>
    <x v="115"/>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1581.2"/>
  </r>
  <r>
    <s v="2025"/>
    <x v="0"/>
    <x v="0"/>
    <x v="1"/>
    <x v="7"/>
    <s v="2 - Poder Ejecutivo"/>
    <x v="11"/>
    <x v="115"/>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0"/>
  </r>
  <r>
    <s v="2025"/>
    <x v="0"/>
    <x v="0"/>
    <x v="1"/>
    <x v="7"/>
    <s v="2 - Poder Ejecutivo"/>
    <x v="11"/>
    <x v="115"/>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0"/>
  </r>
  <r>
    <s v="2025"/>
    <x v="0"/>
    <x v="0"/>
    <x v="1"/>
    <x v="7"/>
    <s v="2 - Poder Ejecutivo"/>
    <x v="11"/>
    <x v="115"/>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0"/>
  </r>
  <r>
    <s v="2025"/>
    <x v="0"/>
    <x v="0"/>
    <x v="1"/>
    <x v="7"/>
    <s v="2 - Poder Ejecutivo"/>
    <x v="11"/>
    <x v="115"/>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0"/>
  </r>
  <r>
    <s v="2025"/>
    <x v="0"/>
    <x v="0"/>
    <x v="1"/>
    <x v="7"/>
    <s v="2 - Poder Ejecutivo"/>
    <x v="11"/>
    <x v="115"/>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0"/>
  </r>
  <r>
    <s v="2025"/>
    <x v="0"/>
    <x v="0"/>
    <x v="1"/>
    <x v="7"/>
    <s v="2 - Poder Ejecutivo"/>
    <x v="11"/>
    <x v="115"/>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0"/>
  </r>
  <r>
    <s v="2025"/>
    <x v="0"/>
    <x v="0"/>
    <x v="1"/>
    <x v="7"/>
    <s v="2 - Poder Ejecutivo"/>
    <x v="11"/>
    <x v="115"/>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0"/>
  </r>
  <r>
    <s v="2025"/>
    <x v="0"/>
    <x v="0"/>
    <x v="1"/>
    <x v="7"/>
    <s v="2 - Poder Ejecutivo"/>
    <x v="11"/>
    <x v="115"/>
    <s v="4 - SERVICIOS SOCIALES"/>
    <s v="4.5 - Protección social"/>
    <s v="4.5.06 - Desempleo"/>
    <s v="2.6 - BIENES MUEBLES, INMUEBLES E INTANGIBLES"/>
    <s v="2.6.1 - MOBILIARIO Y EQUIPO"/>
    <s v="S"/>
    <s v="00 - N/A"/>
    <s v="60 - CREDITO EXTERNO"/>
    <s v="(en blanco)"/>
    <s v="25 - SANTIAGO"/>
    <n v="5508907"/>
    <n v="0"/>
  </r>
  <r>
    <s v="2025"/>
    <x v="0"/>
    <x v="0"/>
    <x v="1"/>
    <x v="7"/>
    <s v="2 - Poder Ejecutivo"/>
    <x v="11"/>
    <x v="115"/>
    <s v="4 - SERVICIOS SOCIALES"/>
    <s v="4.5 - Protección social"/>
    <s v="4.5.06 - Desempleo"/>
    <s v="2.6 - BIENES MUEBLES, INMUEBLES E INTANGIBLES"/>
    <s v="2.6.4 - VEHÍCULOS Y EQUIPO DE TRANSPORTE, TRACCIÓN Y ELEVACIÓN"/>
    <s v="S"/>
    <s v="00 - N/A"/>
    <s v="60 - CREDITO EXTERNO"/>
    <s v="(en blanco)"/>
    <s v="25 - SANTIAGO"/>
    <n v="91082555"/>
    <n v="0"/>
  </r>
  <r>
    <s v="2025"/>
    <x v="0"/>
    <x v="0"/>
    <x v="1"/>
    <x v="7"/>
    <s v="2 - Poder Ejecutivo"/>
    <x v="12"/>
    <x v="116"/>
    <s v="2 - SERVICIOS ECONÓMICOS"/>
    <s v="2.2 - Agropecuaria, caza, pesca y silvicultura"/>
    <s v="2.2.01 - Agropecuaria"/>
    <s v="2.6 - BIENES MUEBLES, INMUEBLES E INTANGIBLES"/>
    <s v="2.6.1 - MOBILIARIO Y EQUIPO"/>
    <s v="N"/>
    <s v="00 - N/A"/>
    <s v="10 - FONDO GENERAL"/>
    <s v="(en blanco)"/>
    <s v="99 - MULTIPROVINCIAL"/>
    <n v="50610000"/>
    <n v="2133859.1"/>
  </r>
  <r>
    <s v="2025"/>
    <x v="0"/>
    <x v="0"/>
    <x v="1"/>
    <x v="7"/>
    <s v="2 - Poder Ejecutivo"/>
    <x v="12"/>
    <x v="116"/>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x v="12"/>
    <x v="116"/>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x v="12"/>
    <x v="116"/>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x v="12"/>
    <x v="116"/>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63244.25"/>
  </r>
  <r>
    <s v="2025"/>
    <x v="0"/>
    <x v="0"/>
    <x v="1"/>
    <x v="7"/>
    <s v="2 - Poder Ejecutivo"/>
    <x v="12"/>
    <x v="116"/>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x v="12"/>
    <x v="116"/>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x v="12"/>
    <x v="116"/>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x v="12"/>
    <x v="116"/>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13891234.199999999"/>
  </r>
  <r>
    <s v="2025"/>
    <x v="0"/>
    <x v="0"/>
    <x v="1"/>
    <x v="7"/>
    <s v="2 - Poder Ejecutivo"/>
    <x v="12"/>
    <x v="116"/>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x v="12"/>
    <x v="116"/>
    <s v="2 - SERVICIOS ECONÓMICOS"/>
    <s v="2.2 - Agropecuaria, caza, pesca y silvicultura"/>
    <s v="2.2.01 - Agropecuaria"/>
    <s v="2.6 - BIENES MUEBLES, INMUEBLES E INTANGIBLES"/>
    <s v="2.6.5 - MAQUINARIA, OTROS EQUIPOS Y HERRAMIENTAS"/>
    <s v="N"/>
    <s v="00 - N/A"/>
    <s v="10 - FONDO GENERAL"/>
    <s v="(en blanco)"/>
    <s v="99 - MULTIPROVINCIAL"/>
    <n v="21790000"/>
    <n v="9084832.4299999997"/>
  </r>
  <r>
    <s v="2025"/>
    <x v="0"/>
    <x v="0"/>
    <x v="1"/>
    <x v="7"/>
    <s v="2 - Poder Ejecutivo"/>
    <x v="12"/>
    <x v="116"/>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x v="12"/>
    <x v="116"/>
    <s v="2 - SERVICIOS ECONÓMICOS"/>
    <s v="2.2 - Agropecuaria, caza, pesca y silvicultura"/>
    <s v="2.2.01 - Agropecuaria"/>
    <s v="2.6 - BIENES MUEBLES, INMUEBLES E INTANGIBLES"/>
    <s v="2.6.7 - ACTIVOS BIOLÓGICOS"/>
    <s v="N"/>
    <s v="00 - N/A"/>
    <s v="10 - FONDO GENERAL"/>
    <s v="(en blanco)"/>
    <s v="99 - MULTIPROVINCIAL"/>
    <n v="288230000"/>
    <n v="107756830.03999999"/>
  </r>
  <r>
    <s v="2025"/>
    <x v="0"/>
    <x v="0"/>
    <x v="1"/>
    <x v="7"/>
    <s v="2 - Poder Ejecutivo"/>
    <x v="12"/>
    <x v="116"/>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x v="12"/>
    <x v="116"/>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x v="12"/>
    <x v="116"/>
    <s v="2 - SERVICIOS ECONÓMICOS"/>
    <s v="2.2 - Agropecuaria, caza, pesca y silvicultura"/>
    <s v="2.2.01 - Agropecuaria"/>
    <s v="2.6 - BIENES MUEBLES, INMUEBLES E INTANGIBLES"/>
    <s v="2.6.8 - BIENES INTANGIBLES"/>
    <s v="N"/>
    <s v="00 - N/A"/>
    <s v="10 - FONDO GENERAL"/>
    <s v="(en blanco)"/>
    <s v="99 - MULTIPROVINCIAL"/>
    <n v="9000000"/>
    <n v="325000"/>
  </r>
  <r>
    <s v="2025"/>
    <x v="0"/>
    <x v="0"/>
    <x v="1"/>
    <x v="7"/>
    <s v="2 - Poder Ejecutivo"/>
    <x v="12"/>
    <x v="116"/>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31742"/>
  </r>
  <r>
    <s v="2025"/>
    <x v="0"/>
    <x v="0"/>
    <x v="1"/>
    <x v="7"/>
    <s v="2 - Poder Ejecutivo"/>
    <x v="12"/>
    <x v="116"/>
    <s v="2 - SERVICIOS ECONÓMICOS"/>
    <s v="2.2 - Agropecuaria, caza, pesca y silvicultura"/>
    <s v="2.2.01 - Agropecuaria"/>
    <s v="2.7 - OBRAS"/>
    <s v="2.7.1 - OBRAS EN EDIFICACIONES"/>
    <s v="N"/>
    <s v="00 - N/A"/>
    <s v="10 - FONDO GENERAL"/>
    <s v="(en blanco)"/>
    <s v="99 - MULTIPROVINCIAL"/>
    <n v="2500000"/>
    <n v="0"/>
  </r>
  <r>
    <s v="2025"/>
    <x v="0"/>
    <x v="0"/>
    <x v="1"/>
    <x v="7"/>
    <s v="2 - Poder Ejecutivo"/>
    <x v="12"/>
    <x v="116"/>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10002689.869999999"/>
  </r>
  <r>
    <s v="2025"/>
    <x v="0"/>
    <x v="0"/>
    <x v="1"/>
    <x v="7"/>
    <s v="2 - Poder Ejecutivo"/>
    <x v="12"/>
    <x v="116"/>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x v="12"/>
    <x v="116"/>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x v="12"/>
    <x v="116"/>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x v="12"/>
    <x v="116"/>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x v="12"/>
    <x v="116"/>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1889168.4000000001"/>
  </r>
  <r>
    <s v="2025"/>
    <x v="0"/>
    <x v="0"/>
    <x v="1"/>
    <x v="7"/>
    <s v="2 - Poder Ejecutivo"/>
    <x v="12"/>
    <x v="116"/>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0"/>
  </r>
  <r>
    <s v="2025"/>
    <x v="0"/>
    <x v="0"/>
    <x v="1"/>
    <x v="7"/>
    <s v="2 - Poder Ejecutivo"/>
    <x v="12"/>
    <x v="116"/>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en blanco)"/>
    <s v="99 - MULTIPROVINCIAL"/>
    <n v="0"/>
    <n v="0"/>
  </r>
  <r>
    <s v="2025"/>
    <x v="0"/>
    <x v="0"/>
    <x v="1"/>
    <x v="7"/>
    <s v="2 - Poder Ejecutivo"/>
    <x v="12"/>
    <x v="116"/>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31337894.359999999"/>
  </r>
  <r>
    <s v="2025"/>
    <x v="0"/>
    <x v="0"/>
    <x v="1"/>
    <x v="7"/>
    <s v="2 - Poder Ejecutivo"/>
    <x v="12"/>
    <x v="116"/>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14286612.73"/>
  </r>
  <r>
    <s v="2025"/>
    <x v="0"/>
    <x v="0"/>
    <x v="1"/>
    <x v="7"/>
    <s v="2 - Poder Ejecutivo"/>
    <x v="12"/>
    <x v="116"/>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x v="12"/>
    <x v="116"/>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x v="12"/>
    <x v="116"/>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x v="12"/>
    <x v="116"/>
    <s v="3 - PROTECCIÓN DEL MEDIO AMBIENTE"/>
    <s v="3.3 - Cambio Climático"/>
    <s v="3.3.01 - Mixtos"/>
    <s v="2.6 - BIENES MUEBLES, INMUEBLES E INTANGIBLES"/>
    <s v="2.6.1 - MOBILIARIO Y EQUIPO"/>
    <s v="N"/>
    <s v="00 - N/A"/>
    <s v="10 - FONDO GENERAL"/>
    <s v="(en blanco)"/>
    <s v="99 - MULTIPROVINCIAL"/>
    <n v="700000"/>
    <n v="0"/>
  </r>
  <r>
    <s v="2025"/>
    <x v="0"/>
    <x v="0"/>
    <x v="1"/>
    <x v="7"/>
    <s v="2 - Poder Ejecutivo"/>
    <x v="12"/>
    <x v="116"/>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0"/>
  </r>
  <r>
    <s v="2025"/>
    <x v="0"/>
    <x v="0"/>
    <x v="1"/>
    <x v="7"/>
    <s v="2 - Poder Ejecutivo"/>
    <x v="12"/>
    <x v="116"/>
    <s v="3 - PROTECCIÓN DEL MEDIO AMBIENTE"/>
    <s v="3.3 - Cambio Climático"/>
    <s v="3.3.01 - Mixtos"/>
    <s v="2.6 - BIENES MUEBLES, INMUEBLES E INTANGIBLES"/>
    <s v="2.6.4 - VEHÍCULOS Y EQUIPO DE TRANSPORTE, TRACCIÓN Y ELEVACIÓN"/>
    <s v="N"/>
    <s v="00 - N/A"/>
    <s v="10 - FONDO GENERAL"/>
    <s v="(en blanco)"/>
    <s v="99 - MULTIPROVINCIAL"/>
    <n v="160000"/>
    <n v="0"/>
  </r>
  <r>
    <s v="2025"/>
    <x v="0"/>
    <x v="0"/>
    <x v="1"/>
    <x v="7"/>
    <s v="2 - Poder Ejecutivo"/>
    <x v="12"/>
    <x v="116"/>
    <s v="3 - PROTECCIÓN DEL MEDIO AMBIENTE"/>
    <s v="3.3 - Cambio Climático"/>
    <s v="3.3.01 - Mixtos"/>
    <s v="2.6 - BIENES MUEBLES, INMUEBLES E INTANGIBLES"/>
    <s v="2.6.5 - MAQUINARIA, OTROS EQUIPOS Y HERRAMIENTAS"/>
    <s v="N"/>
    <s v="00 - N/A"/>
    <s v="10 - FONDO GENERAL"/>
    <s v="(en blanco)"/>
    <s v="99 - MULTIPROVINCIAL"/>
    <n v="70000"/>
    <n v="0"/>
  </r>
  <r>
    <s v="2025"/>
    <x v="0"/>
    <x v="0"/>
    <x v="1"/>
    <x v="7"/>
    <s v="2 - Poder Ejecutivo"/>
    <x v="12"/>
    <x v="116"/>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564729.15"/>
  </r>
  <r>
    <s v="2025"/>
    <x v="0"/>
    <x v="0"/>
    <x v="1"/>
    <x v="7"/>
    <s v="2 - Poder Ejecutivo"/>
    <x v="12"/>
    <x v="116"/>
    <s v="4 - SERVICIOS SOCIALES"/>
    <s v="4.1 - Vivienda y servicios comunitarios"/>
    <s v="4.1.03 - Abastecimiento de agua potable"/>
    <s v="2.6 - BIENES MUEBLES, INMUEBLES E INTANGIBLES"/>
    <s v="2.6.8 - BIENES INTANGIBLES"/>
    <s v="N"/>
    <s v="00 - N/A"/>
    <s v="10 - FONDO GENERAL"/>
    <s v="(en blanco)"/>
    <s v="99 - MULTIPROVINCIAL"/>
    <n v="0"/>
    <n v="8050000"/>
  </r>
  <r>
    <s v="2025"/>
    <x v="0"/>
    <x v="0"/>
    <x v="1"/>
    <x v="7"/>
    <s v="2 - Poder Ejecutivo"/>
    <x v="12"/>
    <x v="116"/>
    <s v="4 - SERVICIOS SOCIALES"/>
    <s v="4.4 - Educación"/>
    <s v="4.4.06 - Educación técnica"/>
    <s v="2.6 - BIENES MUEBLES, INMUEBLES E INTANGIBLES"/>
    <s v="2.6.1 - MOBILIARIO Y EQUIPO"/>
    <s v="N"/>
    <s v="00 - N/A"/>
    <s v="10 - FONDO GENERAL"/>
    <s v="(en blanco)"/>
    <s v="99 - MULTIPROVINCIAL"/>
    <n v="6285000"/>
    <n v="593771.49"/>
  </r>
  <r>
    <s v="2025"/>
    <x v="0"/>
    <x v="0"/>
    <x v="1"/>
    <x v="7"/>
    <s v="2 - Poder Ejecutivo"/>
    <x v="12"/>
    <x v="116"/>
    <s v="4 - SERVICIOS SOCIALES"/>
    <s v="4.4 - Educación"/>
    <s v="4.4.06 - Educación técnica"/>
    <s v="2.6 - BIENES MUEBLES, INMUEBLES E INTANGIBLES"/>
    <s v="2.6.2 - MOBILIARIO Y EQUIPO DE AUDIO, AUDIOVISUAL, RECREATIVO Y EDUCACIONAL"/>
    <s v="N"/>
    <s v="00 - N/A"/>
    <s v="10 - FONDO GENERAL"/>
    <s v="(en blanco)"/>
    <s v="99 - MULTIPROVINCIAL"/>
    <n v="800000"/>
    <n v="0"/>
  </r>
  <r>
    <s v="2025"/>
    <x v="0"/>
    <x v="0"/>
    <x v="1"/>
    <x v="7"/>
    <s v="2 - Poder Ejecutivo"/>
    <x v="12"/>
    <x v="116"/>
    <s v="4 - SERVICIOS SOCIALES"/>
    <s v="4.4 - Educación"/>
    <s v="4.4.06 - Educación técnica"/>
    <s v="2.6 - BIENES MUEBLES, INMUEBLES E INTANGIBLES"/>
    <s v="2.6.3 - EQUIPO E INSTRUMENTAL, CIENTÍFICO Y LABORATORIO"/>
    <s v="N"/>
    <s v="00 - N/A"/>
    <s v="10 - FONDO GENERAL"/>
    <s v="(en blanco)"/>
    <s v="99 - MULTIPROVINCIAL"/>
    <n v="800000"/>
    <n v="0"/>
  </r>
  <r>
    <s v="2025"/>
    <x v="0"/>
    <x v="0"/>
    <x v="1"/>
    <x v="7"/>
    <s v="2 - Poder Ejecutivo"/>
    <x v="12"/>
    <x v="116"/>
    <s v="4 - SERVICIOS SOCIALES"/>
    <s v="4.4 - Educación"/>
    <s v="4.4.06 - Educación técnica"/>
    <s v="2.6 - BIENES MUEBLES, INMUEBLES E INTANGIBLES"/>
    <s v="2.6.4 - VEHÍCULOS Y EQUIPO DE TRANSPORTE, TRACCIÓN Y ELEVACIÓN"/>
    <s v="N"/>
    <s v="00 - N/A"/>
    <s v="10 - FONDO GENERAL"/>
    <s v="(en blanco)"/>
    <s v="99 - MULTIPROVINCIAL"/>
    <n v="6000000"/>
    <n v="0"/>
  </r>
  <r>
    <s v="2025"/>
    <x v="0"/>
    <x v="0"/>
    <x v="1"/>
    <x v="7"/>
    <s v="2 - Poder Ejecutivo"/>
    <x v="12"/>
    <x v="116"/>
    <s v="4 - SERVICIOS SOCIALES"/>
    <s v="4.4 - Educación"/>
    <s v="4.4.06 - Educación técnica"/>
    <s v="2.6 - BIENES MUEBLES, INMUEBLES E INTANGIBLES"/>
    <s v="2.6.5 - MAQUINARIA, OTROS EQUIPOS Y HERRAMIENTAS"/>
    <s v="N"/>
    <s v="00 - N/A"/>
    <s v="10 - FONDO GENERAL"/>
    <s v="(en blanco)"/>
    <s v="99 - MULTIPROVINCIAL"/>
    <n v="1000000"/>
    <n v="466513"/>
  </r>
  <r>
    <s v="2025"/>
    <x v="0"/>
    <x v="0"/>
    <x v="1"/>
    <x v="7"/>
    <s v="2 - Poder Ejecutivo"/>
    <x v="12"/>
    <x v="116"/>
    <s v="4 - SERVICIOS SOCIALES"/>
    <s v="4.4 - Educación"/>
    <s v="4.4.06 - Educación técnica"/>
    <s v="2.6 - BIENES MUEBLES, INMUEBLES E INTANGIBLES"/>
    <s v="2.6.7 - ACTIVOS BIOLÓGICOS"/>
    <s v="N"/>
    <s v="00 - N/A"/>
    <s v="10 - FONDO GENERAL"/>
    <s v="(en blanco)"/>
    <s v="99 - MULTIPROVINCIAL"/>
    <n v="3000000"/>
    <n v="2987595"/>
  </r>
  <r>
    <s v="2025"/>
    <x v="0"/>
    <x v="0"/>
    <x v="1"/>
    <x v="7"/>
    <s v="2 - Poder Ejecutivo"/>
    <x v="12"/>
    <x v="116"/>
    <s v="4 - SERVICIOS SOCIALES"/>
    <s v="4.6 - Equidad de género"/>
    <s v="4.6.01 - Acciones focalizada en mujeres"/>
    <s v="2.6 - BIENES MUEBLES, INMUEBLES E INTANGIBLES"/>
    <s v="2.6.1 - MOBILIARIO Y EQUIPO"/>
    <s v="N"/>
    <s v="00 - N/A"/>
    <s v="10 - FONDO GENERAL"/>
    <s v="(en blanco)"/>
    <s v="99 - MULTIPROVINCIAL"/>
    <n v="9850000"/>
    <n v="753421.4"/>
  </r>
  <r>
    <s v="2025"/>
    <x v="0"/>
    <x v="0"/>
    <x v="1"/>
    <x v="7"/>
    <s v="2 - Poder Ejecutivo"/>
    <x v="12"/>
    <x v="116"/>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0"/>
  </r>
  <r>
    <s v="2025"/>
    <x v="0"/>
    <x v="0"/>
    <x v="1"/>
    <x v="7"/>
    <s v="2 - Poder Ejecutivo"/>
    <x v="12"/>
    <x v="116"/>
    <s v="4 - SERVICIOS SOCIALES"/>
    <s v="4.6 - Equidad de género"/>
    <s v="4.6.01 - Acciones focalizada en mujeres"/>
    <s v="2.6 - BIENES MUEBLES, INMUEBLES E INTANGIBLES"/>
    <s v="2.6.5 - MAQUINARIA, OTROS EQUIPOS Y HERRAMIENTAS"/>
    <s v="N"/>
    <s v="00 - N/A"/>
    <s v="10 - FONDO GENERAL"/>
    <s v="(en blanco)"/>
    <s v="99 - MULTIPROVINCIAL"/>
    <n v="0"/>
    <n v="12000"/>
  </r>
  <r>
    <s v="2025"/>
    <x v="0"/>
    <x v="0"/>
    <x v="1"/>
    <x v="7"/>
    <s v="2 - Poder Ejecutivo"/>
    <x v="12"/>
    <x v="116"/>
    <s v="4 - SERVICIOS SOCIALES"/>
    <s v="4.6 - Equidad de género"/>
    <s v="4.6.01 - Acciones focalizada en mujeres"/>
    <s v="2.6 - BIENES MUEBLES, INMUEBLES E INTANGIBLES"/>
    <s v="2.6.7 - ACTIVOS BIOLÓGICOS"/>
    <s v="N"/>
    <s v="00 - N/A"/>
    <s v="10 - FONDO GENERAL"/>
    <s v="(en blanco)"/>
    <s v="99 - MULTIPROVINCIAL"/>
    <n v="700000"/>
    <n v="0"/>
  </r>
  <r>
    <s v="2025"/>
    <x v="0"/>
    <x v="0"/>
    <x v="1"/>
    <x v="7"/>
    <s v="2 - Poder Ejecutivo"/>
    <x v="12"/>
    <x v="117"/>
    <s v="2 - SERVICIOS ECONÓMICOS"/>
    <s v="2.2 - Agropecuaria, caza, pesca y silvicultura"/>
    <s v="2.2.01 - Agropecuaria"/>
    <s v="2.6 - BIENES MUEBLES, INMUEBLES E INTANGIBLES"/>
    <s v="2.6.1 - MOBILIARIO Y EQUIPO"/>
    <s v="N"/>
    <s v="00 - N/A"/>
    <s v="10 - FONDO GENERAL"/>
    <s v="(en blanco)"/>
    <s v="99 - MULTIPROVINCIAL"/>
    <n v="2150000"/>
    <n v="1663334.02"/>
  </r>
  <r>
    <s v="2025"/>
    <x v="0"/>
    <x v="0"/>
    <x v="1"/>
    <x v="7"/>
    <s v="2 - Poder Ejecutivo"/>
    <x v="12"/>
    <x v="117"/>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11200"/>
  </r>
  <r>
    <s v="2025"/>
    <x v="0"/>
    <x v="0"/>
    <x v="1"/>
    <x v="7"/>
    <s v="2 - Poder Ejecutivo"/>
    <x v="12"/>
    <x v="117"/>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24780"/>
  </r>
  <r>
    <s v="2025"/>
    <x v="0"/>
    <x v="0"/>
    <x v="1"/>
    <x v="7"/>
    <s v="2 - Poder Ejecutivo"/>
    <x v="12"/>
    <x v="117"/>
    <s v="2 - SERVICIOS ECONÓMICOS"/>
    <s v="2.2 - Agropecuaria, caza, pesca y silvicultura"/>
    <s v="2.2.01 - Agropecuaria"/>
    <s v="2.6 - BIENES MUEBLES, INMUEBLES E INTANGIBLES"/>
    <s v="2.6.5 - MAQUINARIA, OTROS EQUIPOS Y HERRAMIENTAS"/>
    <s v="N"/>
    <s v="00 - N/A"/>
    <s v="10 - FONDO GENERAL"/>
    <s v="(en blanco)"/>
    <s v="99 - MULTIPROVINCIAL"/>
    <n v="1560000"/>
    <n v="0"/>
  </r>
  <r>
    <s v="2025"/>
    <x v="0"/>
    <x v="0"/>
    <x v="1"/>
    <x v="7"/>
    <s v="2 - Poder Ejecutivo"/>
    <x v="12"/>
    <x v="117"/>
    <s v="2 - SERVICIOS ECONÓMICOS"/>
    <s v="2.2 - Agropecuaria, caza, pesca y silvicultura"/>
    <s v="2.2.01 - Agropecuaria"/>
    <s v="2.6 - BIENES MUEBLES, INMUEBLES E INTANGIBLES"/>
    <s v="2.6.6 - EQUIPOS DE DEFENSA Y SEGURIDAD"/>
    <s v="N"/>
    <s v="00 - N/A"/>
    <s v="10 - FONDO GENERAL"/>
    <s v="(en blanco)"/>
    <s v="99 - MULTIPROVINCIAL"/>
    <n v="0"/>
    <n v="0"/>
  </r>
  <r>
    <s v="2025"/>
    <x v="0"/>
    <x v="0"/>
    <x v="1"/>
    <x v="7"/>
    <s v="2 - Poder Ejecutivo"/>
    <x v="12"/>
    <x v="117"/>
    <s v="2 - SERVICIOS ECONÓMICOS"/>
    <s v="2.2 - Agropecuaria, caza, pesca y silvicultura"/>
    <s v="2.2.01 - Agropecuaria"/>
    <s v="2.6 - BIENES MUEBLES, INMUEBLES E INTANGIBLES"/>
    <s v="2.6.7 - ACTIVOS BIOLÓGICOS"/>
    <s v="N"/>
    <s v="00 - N/A"/>
    <s v="10 - FONDO GENERAL"/>
    <s v="(en blanco)"/>
    <s v="99 - MULTIPROVINCIAL"/>
    <n v="1000000"/>
    <n v="1701000"/>
  </r>
  <r>
    <s v="2025"/>
    <x v="0"/>
    <x v="0"/>
    <x v="1"/>
    <x v="7"/>
    <s v="2 - Poder Ejecutivo"/>
    <x v="12"/>
    <x v="117"/>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x v="12"/>
    <x v="117"/>
    <s v="2 - SERVICIOS ECONÓMICOS"/>
    <s v="2.2 - Agropecuaria, caza, pesca y silvicultura"/>
    <s v="2.2.01 - Agropecuaria"/>
    <s v="2.7 - OBRAS"/>
    <s v="2.7.1 - OBRAS EN EDIFICACIONES"/>
    <s v="N"/>
    <s v="00 - N/A"/>
    <s v="10 - FONDO GENERAL"/>
    <s v="(en blanco)"/>
    <s v="99 - MULTIPROVINCIAL"/>
    <n v="0"/>
    <n v="191160"/>
  </r>
  <r>
    <s v="2025"/>
    <x v="0"/>
    <x v="0"/>
    <x v="1"/>
    <x v="7"/>
    <s v="2 - Poder Ejecutivo"/>
    <x v="12"/>
    <x v="118"/>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422499.13"/>
  </r>
  <r>
    <s v="2025"/>
    <x v="0"/>
    <x v="0"/>
    <x v="1"/>
    <x v="7"/>
    <s v="2 - Poder Ejecutivo"/>
    <x v="12"/>
    <x v="118"/>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r>
  <r>
    <s v="2025"/>
    <x v="0"/>
    <x v="0"/>
    <x v="1"/>
    <x v="7"/>
    <s v="2 - Poder Ejecutivo"/>
    <x v="12"/>
    <x v="119"/>
    <s v="2 - SERVICIOS ECONÓMICOS"/>
    <s v="2.3 - Riego"/>
    <s v="2.3.01 - Riego"/>
    <s v="2.6 - BIENES MUEBLES, INMUEBLES E INTANGIBLES"/>
    <s v="2.6.1 - MOBILIARIO Y EQUIPO"/>
    <s v="N"/>
    <s v="00 - N/A"/>
    <s v="10 - FONDO GENERAL"/>
    <s v="(en blanco)"/>
    <s v="99 - MULTIPROVINCIAL"/>
    <n v="780000"/>
    <n v="246361.18999999994"/>
  </r>
  <r>
    <s v="2025"/>
    <x v="0"/>
    <x v="0"/>
    <x v="1"/>
    <x v="7"/>
    <s v="2 - Poder Ejecutivo"/>
    <x v="12"/>
    <x v="119"/>
    <s v="2 - SERVICIOS ECONÓMICOS"/>
    <s v="2.3 - Riego"/>
    <s v="2.3.01 - Riego"/>
    <s v="2.6 - BIENES MUEBLES, INMUEBLES E INTANGIBLES"/>
    <s v="2.6.2 - MOBILIARIO Y EQUIPO DE AUDIO, AUDIOVISUAL, RECREATIVO Y EDUCACIONAL"/>
    <s v="N"/>
    <s v="00 - N/A"/>
    <s v="10 - FONDO GENERAL"/>
    <s v="(en blanco)"/>
    <s v="99 - MULTIPROVINCIAL"/>
    <n v="200000"/>
    <n v="166466.93"/>
  </r>
  <r>
    <s v="2025"/>
    <x v="0"/>
    <x v="0"/>
    <x v="1"/>
    <x v="7"/>
    <s v="2 - Poder Ejecutivo"/>
    <x v="12"/>
    <x v="119"/>
    <s v="2 - SERVICIOS ECONÓMICOS"/>
    <s v="2.3 - Riego"/>
    <s v="2.3.01 - Riego"/>
    <s v="2.6 - BIENES MUEBLES, INMUEBLES E INTANGIBLES"/>
    <s v="2.6.3 - EQUIPO E INSTRUMENTAL, CIENTÍFICO Y LABORATORIO"/>
    <s v="N"/>
    <s v="00 - N/A"/>
    <s v="10 - FONDO GENERAL"/>
    <s v="(en blanco)"/>
    <s v="99 - MULTIPROVINCIAL"/>
    <n v="100000"/>
    <n v="6056.94"/>
  </r>
  <r>
    <s v="2025"/>
    <x v="0"/>
    <x v="0"/>
    <x v="1"/>
    <x v="7"/>
    <s v="2 - Poder Ejecutivo"/>
    <x v="12"/>
    <x v="119"/>
    <s v="2 - SERVICIOS ECONÓMICOS"/>
    <s v="2.3 - Riego"/>
    <s v="2.3.01 - Riego"/>
    <s v="2.6 - BIENES MUEBLES, INMUEBLES E INTANGIBLES"/>
    <s v="2.6.4 - VEHÍCULOS Y EQUIPO DE TRANSPORTE, TRACCIÓN Y ELEVACIÓN"/>
    <s v="N"/>
    <s v="00 - N/A"/>
    <s v="10 - FONDO GENERAL"/>
    <s v="(en blanco)"/>
    <s v="99 - MULTIPROVINCIAL"/>
    <n v="100000"/>
    <n v="0"/>
  </r>
  <r>
    <s v="2025"/>
    <x v="0"/>
    <x v="0"/>
    <x v="1"/>
    <x v="7"/>
    <s v="2 - Poder Ejecutivo"/>
    <x v="12"/>
    <x v="119"/>
    <s v="2 - SERVICIOS ECONÓMICOS"/>
    <s v="2.3 - Riego"/>
    <s v="2.3.01 - Riego"/>
    <s v="2.6 - BIENES MUEBLES, INMUEBLES E INTANGIBLES"/>
    <s v="2.6.5 - MAQUINARIA, OTROS EQUIPOS Y HERRAMIENTAS"/>
    <s v="N"/>
    <s v="00 - N/A"/>
    <s v="10 - FONDO GENERAL"/>
    <s v="(en blanco)"/>
    <s v="99 - MULTIPROVINCIAL"/>
    <n v="750000"/>
    <n v="507453.16"/>
  </r>
  <r>
    <s v="2025"/>
    <x v="0"/>
    <x v="0"/>
    <x v="1"/>
    <x v="7"/>
    <s v="2 - Poder Ejecutivo"/>
    <x v="12"/>
    <x v="119"/>
    <s v="2 - SERVICIOS ECONÓMICOS"/>
    <s v="2.3 - Riego"/>
    <s v="2.3.01 - Riego"/>
    <s v="2.6 - BIENES MUEBLES, INMUEBLES E INTANGIBLES"/>
    <s v="2.6.6 - EQUIPOS DE DEFENSA Y SEGURIDAD"/>
    <s v="N"/>
    <s v="00 - N/A"/>
    <s v="10 - FONDO GENERAL"/>
    <s v="(en blanco)"/>
    <s v="99 - MULTIPROVINCIAL"/>
    <n v="100000"/>
    <n v="55408.72"/>
  </r>
  <r>
    <s v="2025"/>
    <x v="0"/>
    <x v="0"/>
    <x v="1"/>
    <x v="7"/>
    <s v="2 - Poder Ejecutivo"/>
    <x v="12"/>
    <x v="119"/>
    <s v="2 - SERVICIOS ECONÓMICOS"/>
    <s v="2.3 - Riego"/>
    <s v="2.3.01 - Riego"/>
    <s v="2.6 - BIENES MUEBLES, INMUEBLES E INTANGIBLES"/>
    <s v="2.6.8 - BIENES INTANGIBLES"/>
    <s v="N"/>
    <s v="00 - N/A"/>
    <s v="10 - FONDO GENERAL"/>
    <s v="(en blanco)"/>
    <s v="99 - MULTIPROVINCIAL"/>
    <n v="250000"/>
    <n v="0"/>
  </r>
  <r>
    <s v="2025"/>
    <x v="0"/>
    <x v="0"/>
    <x v="1"/>
    <x v="7"/>
    <s v="2 - Poder Ejecutivo"/>
    <x v="12"/>
    <x v="119"/>
    <s v="2 - SERVICIOS ECONÓMICOS"/>
    <s v="2.3 - Riego"/>
    <s v="2.3.01 - Riego"/>
    <s v="2.7 - OBRAS"/>
    <s v="2.7.1 - OBRAS EN EDIFICACIONES"/>
    <s v="N"/>
    <s v="00 - N/A"/>
    <s v="10 - FONDO GENERAL"/>
    <s v="(en blanco)"/>
    <s v="99 - MULTIPROVINCIAL"/>
    <n v="700000"/>
    <n v="0"/>
  </r>
  <r>
    <s v="2025"/>
    <x v="0"/>
    <x v="0"/>
    <x v="1"/>
    <x v="7"/>
    <s v="2 - Poder Ejecutivo"/>
    <x v="12"/>
    <x v="121"/>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x v="12"/>
    <x v="121"/>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x v="12"/>
    <x v="121"/>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x v="12"/>
    <x v="121"/>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x v="12"/>
    <x v="121"/>
    <s v="2 - SERVICIOS ECONÓMICOS"/>
    <s v="2.2 - Agropecuaria, caza, pesca y silvicultura"/>
    <s v="2.2.01 - Agropecuaria"/>
    <s v="2.6 - BIENES MUEBLES, INMUEBLES E INTANGIBLES"/>
    <s v="2.6.7 - ACTIVOS BIOLÓGICOS"/>
    <s v="N"/>
    <s v="00 - N/A"/>
    <s v="10 - FONDO GENERAL"/>
    <s v="(en blanco)"/>
    <s v="99 - MULTIPROVINCIAL"/>
    <n v="0"/>
    <n v="0"/>
  </r>
  <r>
    <s v="2025"/>
    <x v="0"/>
    <x v="0"/>
    <x v="1"/>
    <x v="7"/>
    <s v="2 - Poder Ejecutivo"/>
    <x v="12"/>
    <x v="121"/>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x v="13"/>
    <x v="122"/>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x v="13"/>
    <x v="122"/>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x v="13"/>
    <x v="122"/>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x v="13"/>
    <x v="122"/>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x v="13"/>
    <x v="122"/>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x v="13"/>
    <x v="122"/>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x v="13"/>
    <x v="122"/>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x v="13"/>
    <x v="122"/>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x v="13"/>
    <x v="122"/>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99231812.810000002"/>
  </r>
  <r>
    <s v="2025"/>
    <x v="0"/>
    <x v="0"/>
    <x v="1"/>
    <x v="7"/>
    <s v="2 - Poder Ejecutivo"/>
    <x v="13"/>
    <x v="122"/>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x v="13"/>
    <x v="122"/>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x v="13"/>
    <x v="122"/>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x v="13"/>
    <x v="122"/>
    <s v="2 - SERVICIOS ECONÓMICOS"/>
    <s v="2.6 - Transporte"/>
    <s v="2.6.01 - Transporte por carretera"/>
    <s v="2.6 - BIENES MUEBLES, INMUEBLES E INTANGIBLES"/>
    <s v="2.6.1 - MOBILIARIO Y EQUIPO"/>
    <s v="N"/>
    <s v="00 - N/A"/>
    <s v="10 - FONDO GENERAL"/>
    <s v="(en blanco)"/>
    <s v="99 - MULTIPROVINCIAL"/>
    <n v="28000000"/>
    <n v="5659121.5900000008"/>
  </r>
  <r>
    <s v="2025"/>
    <x v="0"/>
    <x v="0"/>
    <x v="1"/>
    <x v="7"/>
    <s v="2 - Poder Ejecutivo"/>
    <x v="13"/>
    <x v="122"/>
    <s v="2 - SERVICIOS ECONÓMICOS"/>
    <s v="2.6 - Transporte"/>
    <s v="2.6.01 - Transporte por carretera"/>
    <s v="2.6 - BIENES MUEBLES, INMUEBLES E INTANGIBLES"/>
    <s v="2.6.1 - MOBILIARIO Y EQUIPO"/>
    <s v="N"/>
    <s v="00 - N/A"/>
    <s v="20 - FONDOS CON DESTINO ESPECÍFICO"/>
    <s v="(en blanco)"/>
    <s v="99 - MULTIPROVINCIAL"/>
    <n v="132650000"/>
    <n v="121238.96"/>
  </r>
  <r>
    <s v="2025"/>
    <x v="0"/>
    <x v="0"/>
    <x v="1"/>
    <x v="7"/>
    <s v="2 - Poder Ejecutivo"/>
    <x v="13"/>
    <x v="122"/>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x v="13"/>
    <x v="122"/>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2971812.34"/>
  </r>
  <r>
    <s v="2025"/>
    <x v="0"/>
    <x v="0"/>
    <x v="1"/>
    <x v="7"/>
    <s v="2 - Poder Ejecutivo"/>
    <x v="13"/>
    <x v="122"/>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0"/>
  </r>
  <r>
    <s v="2025"/>
    <x v="0"/>
    <x v="0"/>
    <x v="1"/>
    <x v="7"/>
    <s v="2 - Poder Ejecutivo"/>
    <x v="13"/>
    <x v="122"/>
    <s v="2 - SERVICIOS ECONÓMICOS"/>
    <s v="2.6 - Transporte"/>
    <s v="2.6.01 - Transporte por carretera"/>
    <s v="2.6 - BIENES MUEBLES, INMUEBLES E INTANGIBLES"/>
    <s v="2.6.5 - MAQUINARIA, OTROS EQUIPOS Y HERRAMIENTAS"/>
    <s v="N"/>
    <s v="00 - N/A"/>
    <s v="10 - FONDO GENERAL"/>
    <s v="(en blanco)"/>
    <s v="99 - MULTIPROVINCIAL"/>
    <n v="0"/>
    <n v="3192289.33"/>
  </r>
  <r>
    <s v="2025"/>
    <x v="0"/>
    <x v="0"/>
    <x v="1"/>
    <x v="7"/>
    <s v="2 - Poder Ejecutivo"/>
    <x v="13"/>
    <x v="122"/>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1795413.76"/>
  </r>
  <r>
    <s v="2025"/>
    <x v="0"/>
    <x v="0"/>
    <x v="1"/>
    <x v="7"/>
    <s v="2 - Poder Ejecutivo"/>
    <x v="13"/>
    <x v="122"/>
    <s v="2 - SERVICIOS ECONÓMICOS"/>
    <s v="2.6 - Transporte"/>
    <s v="2.6.01 - Transporte por carretera"/>
    <s v="2.6 - BIENES MUEBLES, INMUEBLES E INTANGIBLES"/>
    <s v="2.6.6 - EQUIPOS DE DEFENSA Y SEGURIDAD"/>
    <s v="N"/>
    <s v="00 - N/A"/>
    <s v="20 - FONDOS CON DESTINO ESPECÍFICO"/>
    <s v="(en blanco)"/>
    <s v="99 - MULTIPROVINCIAL"/>
    <n v="2000000"/>
    <n v="0"/>
  </r>
  <r>
    <s v="2025"/>
    <x v="0"/>
    <x v="0"/>
    <x v="1"/>
    <x v="7"/>
    <s v="2 - Poder Ejecutivo"/>
    <x v="13"/>
    <x v="122"/>
    <s v="2 - SERVICIOS ECONÓMICOS"/>
    <s v="2.6 - Transporte"/>
    <s v="2.6.01 - Transporte por carretera"/>
    <s v="2.6 - BIENES MUEBLES, INMUEBLES E INTANGIBLES"/>
    <s v="2.6.8 - BIENES INTANGIBLES"/>
    <s v="N"/>
    <s v="00 - N/A"/>
    <s v="20 - FONDOS CON DESTINO ESPECÍFICO"/>
    <s v="(en blanco)"/>
    <s v="99 - MULTIPROVINCIAL"/>
    <n v="70000000"/>
    <n v="3372498.34"/>
  </r>
  <r>
    <s v="2025"/>
    <x v="0"/>
    <x v="0"/>
    <x v="1"/>
    <x v="7"/>
    <s v="2 - Poder Ejecutivo"/>
    <x v="13"/>
    <x v="122"/>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919692"/>
  </r>
  <r>
    <s v="2025"/>
    <x v="0"/>
    <x v="0"/>
    <x v="1"/>
    <x v="7"/>
    <s v="2 - Poder Ejecutivo"/>
    <x v="13"/>
    <x v="122"/>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x v="13"/>
    <x v="122"/>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x v="13"/>
    <x v="122"/>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x v="13"/>
    <x v="122"/>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x v="13"/>
    <x v="122"/>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x v="13"/>
    <x v="122"/>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x v="13"/>
    <x v="122"/>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x v="13"/>
    <x v="122"/>
    <s v="3 - PROTECCIÓN DEL MEDIO AMBIENTE"/>
    <s v="3.3 - Cambio Climático"/>
    <s v="3.3.05 - Reducción del riesgo de desastres climáticos"/>
    <s v="2.7 - OBRAS"/>
    <s v="2.7.1 - OBRAS EN EDIFICACIONES"/>
    <s v="N"/>
    <s v="00 - N/A"/>
    <s v="70 - DONACION EXTERNA"/>
    <s v="(en blanco)"/>
    <s v="99 - MULTIPROVINCIAL"/>
    <n v="5584010"/>
    <n v="0"/>
  </r>
  <r>
    <s v="2025"/>
    <x v="0"/>
    <x v="0"/>
    <x v="1"/>
    <x v="7"/>
    <s v="2 - Poder Ejecutivo"/>
    <x v="13"/>
    <x v="122"/>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x v="13"/>
    <x v="122"/>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x v="13"/>
    <x v="122"/>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x v="13"/>
    <x v="122"/>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0771486.930000003"/>
  </r>
  <r>
    <s v="2025"/>
    <x v="0"/>
    <x v="0"/>
    <x v="1"/>
    <x v="7"/>
    <s v="2 - Poder Ejecutivo"/>
    <x v="13"/>
    <x v="122"/>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x v="13"/>
    <x v="122"/>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x v="13"/>
    <x v="122"/>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x v="13"/>
    <x v="122"/>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x v="13"/>
    <x v="122"/>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x v="13"/>
    <x v="122"/>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x v="13"/>
    <x v="122"/>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x v="13"/>
    <x v="122"/>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x v="13"/>
    <x v="122"/>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x v="13"/>
    <x v="122"/>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x v="13"/>
    <x v="122"/>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x v="13"/>
    <x v="122"/>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x v="13"/>
    <x v="122"/>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x v="13"/>
    <x v="122"/>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x v="13"/>
    <x v="122"/>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x v="13"/>
    <x v="122"/>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x v="13"/>
    <x v="122"/>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x v="13"/>
    <x v="122"/>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38207321.060000002"/>
  </r>
  <r>
    <s v="2025"/>
    <x v="0"/>
    <x v="0"/>
    <x v="1"/>
    <x v="7"/>
    <s v="2 - Poder Ejecutivo"/>
    <x v="13"/>
    <x v="122"/>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x v="13"/>
    <x v="122"/>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x v="13"/>
    <x v="122"/>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x v="13"/>
    <x v="122"/>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x v="13"/>
    <x v="122"/>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x v="13"/>
    <x v="122"/>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x v="13"/>
    <x v="122"/>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x v="13"/>
    <x v="122"/>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x v="13"/>
    <x v="122"/>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x v="13"/>
    <x v="122"/>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x v="13"/>
    <x v="122"/>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x v="13"/>
    <x v="122"/>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x v="13"/>
    <x v="122"/>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x v="13"/>
    <x v="122"/>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x v="13"/>
    <x v="122"/>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x v="13"/>
    <x v="122"/>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x v="13"/>
    <x v="122"/>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x v="13"/>
    <x v="122"/>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x v="13"/>
    <x v="122"/>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x v="13"/>
    <x v="122"/>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x v="13"/>
    <x v="122"/>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x v="13"/>
    <x v="122"/>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x v="13"/>
    <x v="122"/>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6991329.1099999994"/>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x v="13"/>
    <x v="122"/>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x v="13"/>
    <x v="122"/>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x v="13"/>
    <x v="122"/>
    <s v="4 - SERVICIOS SOCIALES"/>
    <s v="4.5 - Protección social"/>
    <s v="4.5.99 - Planificación, gestión y supervisión de la protección social"/>
    <s v="2.7 - OBRAS"/>
    <s v="2.7.1 - OBRAS EN EDIFICACIONES"/>
    <s v="N"/>
    <s v="00 - N/A"/>
    <s v="70 - DONACION EXTERNA"/>
    <s v="(en blanco)"/>
    <s v="99 - MULTIPROVINCIAL"/>
    <n v="5584010"/>
    <n v="0"/>
  </r>
  <r>
    <s v="2025"/>
    <x v="0"/>
    <x v="0"/>
    <x v="1"/>
    <x v="7"/>
    <s v="2 - Poder Ejecutivo"/>
    <x v="13"/>
    <x v="123"/>
    <s v="2 - SERVICIOS ECONÓMICOS"/>
    <s v="2.6 - Transporte"/>
    <s v="2.6.01 - Transporte por carretera"/>
    <s v="2.6 - BIENES MUEBLES, INMUEBLES E INTANGIBLES"/>
    <s v="2.6.1 - MOBILIARIO Y EQUIPO"/>
    <s v="N"/>
    <s v="00 - N/A"/>
    <s v="10 - FONDO GENERAL"/>
    <s v="(en blanco)"/>
    <s v="99 - MULTIPROVINCIAL"/>
    <n v="0"/>
    <n v="897057.81"/>
  </r>
  <r>
    <s v="2025"/>
    <x v="0"/>
    <x v="0"/>
    <x v="1"/>
    <x v="7"/>
    <s v="2 - Poder Ejecutivo"/>
    <x v="13"/>
    <x v="123"/>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331824.11"/>
  </r>
  <r>
    <s v="2025"/>
    <x v="0"/>
    <x v="0"/>
    <x v="1"/>
    <x v="7"/>
    <s v="2 - Poder Ejecutivo"/>
    <x v="13"/>
    <x v="123"/>
    <s v="2 - SERVICIOS ECONÓMICOS"/>
    <s v="2.6 - Transporte"/>
    <s v="2.6.01 - Transporte por carretera"/>
    <s v="2.6 - BIENES MUEBLES, INMUEBLES E INTANGIBLES"/>
    <s v="2.6.3 - EQUIPO E INSTRUMENTAL, CIENTÍFICO Y LABORATORIO"/>
    <s v="N"/>
    <s v="00 - N/A"/>
    <s v="10 - FONDO GENERAL"/>
    <s v="(en blanco)"/>
    <s v="99 - MULTIPROVINCIAL"/>
    <n v="0"/>
    <n v="73132.800000000003"/>
  </r>
  <r>
    <s v="2025"/>
    <x v="0"/>
    <x v="0"/>
    <x v="1"/>
    <x v="7"/>
    <s v="2 - Poder Ejecutivo"/>
    <x v="13"/>
    <x v="123"/>
    <s v="2 - SERVICIOS ECONÓMICOS"/>
    <s v="2.6 - Transporte"/>
    <s v="2.6.01 - Transporte por carretera"/>
    <s v="2.6 - BIENES MUEBLES, INMUEBLES E INTANGIBLES"/>
    <s v="2.6.4 - VEHÍCULOS Y EQUIPO DE TRANSPORTE, TRACCIÓN Y ELEVACIÓN"/>
    <s v="N"/>
    <s v="00 - N/A"/>
    <s v="10 - FONDO GENERAL"/>
    <s v="(en blanco)"/>
    <s v="99 - MULTIPROVINCIAL"/>
    <n v="0"/>
    <n v="27576.6"/>
  </r>
  <r>
    <s v="2025"/>
    <x v="0"/>
    <x v="0"/>
    <x v="1"/>
    <x v="7"/>
    <s v="2 - Poder Ejecutivo"/>
    <x v="13"/>
    <x v="123"/>
    <s v="2 - SERVICIOS ECONÓMICOS"/>
    <s v="2.6 - Transporte"/>
    <s v="2.6.01 - Transporte por carretera"/>
    <s v="2.6 - BIENES MUEBLES, INMUEBLES E INTANGIBLES"/>
    <s v="2.6.5 - MAQUINARIA, OTROS EQUIPOS Y HERRAMIENTAS"/>
    <s v="N"/>
    <s v="00 - N/A"/>
    <s v="10 - FONDO GENERAL"/>
    <s v="(en blanco)"/>
    <s v="99 - MULTIPROVINCIAL"/>
    <n v="0"/>
    <n v="1566180.02"/>
  </r>
  <r>
    <s v="2025"/>
    <x v="0"/>
    <x v="0"/>
    <x v="1"/>
    <x v="7"/>
    <s v="2 - Poder Ejecutivo"/>
    <x v="13"/>
    <x v="123"/>
    <s v="2 - SERVICIOS ECONÓMICOS"/>
    <s v="2.6 - Transporte"/>
    <s v="2.6.01 - Transporte por carretera"/>
    <s v="2.6 - BIENES MUEBLES, INMUEBLES E INTANGIBLES"/>
    <s v="2.6.8 - BIENES INTANGIBLES"/>
    <s v="N"/>
    <s v="00 - N/A"/>
    <s v="10 - FONDO GENERAL"/>
    <s v="(en blanco)"/>
    <s v="99 - MULTIPROVINCIAL"/>
    <n v="0"/>
    <n v="79014.41"/>
  </r>
  <r>
    <s v="2025"/>
    <x v="0"/>
    <x v="0"/>
    <x v="1"/>
    <x v="7"/>
    <s v="2 - Poder Ejecutivo"/>
    <x v="13"/>
    <x v="124"/>
    <s v="2 - SERVICIOS ECONÓMICOS"/>
    <s v="2.6 - Transporte"/>
    <s v="2.6.03 - Transporte por ferrocarril"/>
    <s v="2.6 - BIENES MUEBLES, INMUEBLES E INTANGIBLES"/>
    <s v="2.6.1 - MOBILIARIO Y EQUIPO"/>
    <s v="N"/>
    <s v="00 - N/A"/>
    <s v="10 - FONDO GENERAL"/>
    <s v="(en blanco)"/>
    <s v="99 - MULTIPROVINCIAL"/>
    <n v="6500000"/>
    <n v="944753.47"/>
  </r>
  <r>
    <s v="2025"/>
    <x v="0"/>
    <x v="0"/>
    <x v="1"/>
    <x v="7"/>
    <s v="2 - Poder Ejecutivo"/>
    <x v="13"/>
    <x v="124"/>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125000"/>
  </r>
  <r>
    <s v="2025"/>
    <x v="0"/>
    <x v="0"/>
    <x v="1"/>
    <x v="7"/>
    <s v="2 - Poder Ejecutivo"/>
    <x v="13"/>
    <x v="124"/>
    <s v="2 - SERVICIOS ECONÓMICOS"/>
    <s v="2.6 - Transporte"/>
    <s v="2.6.03 - Transporte por ferrocarril"/>
    <s v="2.6 - BIENES MUEBLES, INMUEBLES E INTANGIBLES"/>
    <s v="2.6.3 - EQUIPO E INSTRUMENTAL, CIENTÍFICO Y LABORATORIO"/>
    <s v="N"/>
    <s v="00 - N/A"/>
    <s v="10 - FONDO GENERAL"/>
    <s v="(en blanco)"/>
    <s v="99 - MULTIPROVINCIAL"/>
    <n v="400000"/>
    <n v="0"/>
  </r>
  <r>
    <s v="2025"/>
    <x v="0"/>
    <x v="0"/>
    <x v="1"/>
    <x v="7"/>
    <s v="2 - Poder Ejecutivo"/>
    <x v="13"/>
    <x v="124"/>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830130"/>
  </r>
  <r>
    <s v="2025"/>
    <x v="0"/>
    <x v="0"/>
    <x v="1"/>
    <x v="7"/>
    <s v="2 - Poder Ejecutivo"/>
    <x v="13"/>
    <x v="124"/>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x v="13"/>
    <x v="124"/>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x v="13"/>
    <x v="124"/>
    <s v="2 - SERVICIOS ECONÓMICOS"/>
    <s v="2.6 - Transporte"/>
    <s v="2.6.03 - Transporte por ferrocarril"/>
    <s v="2.6 - BIENES MUEBLES, INMUEBLES E INTANGIBLES"/>
    <s v="2.6.5 - MAQUINARIA, OTROS EQUIPOS Y HERRAMIENTAS"/>
    <s v="N"/>
    <s v="00 - N/A"/>
    <s v="10 - FONDO GENERAL"/>
    <s v="(en blanco)"/>
    <s v="99 - MULTIPROVINCIAL"/>
    <n v="7558777"/>
    <n v="144518.21"/>
  </r>
  <r>
    <s v="2025"/>
    <x v="0"/>
    <x v="0"/>
    <x v="1"/>
    <x v="7"/>
    <s v="2 - Poder Ejecutivo"/>
    <x v="13"/>
    <x v="124"/>
    <s v="2 - SERVICIOS ECONÓMICOS"/>
    <s v="2.6 - Transporte"/>
    <s v="2.6.03 - Transporte por ferrocarril"/>
    <s v="2.6 - BIENES MUEBLES, INMUEBLES E INTANGIBLES"/>
    <s v="2.6.6 - EQUIPOS DE DEFENSA Y SEGURIDAD"/>
    <s v="N"/>
    <s v="00 - N/A"/>
    <s v="10 - FONDO GENERAL"/>
    <s v="(en blanco)"/>
    <s v="99 - MULTIPROVINCIAL"/>
    <n v="7000000"/>
    <n v="0"/>
  </r>
  <r>
    <s v="2025"/>
    <x v="0"/>
    <x v="0"/>
    <x v="1"/>
    <x v="7"/>
    <s v="2 - Poder Ejecutivo"/>
    <x v="13"/>
    <x v="124"/>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0"/>
  </r>
  <r>
    <s v="2025"/>
    <x v="0"/>
    <x v="0"/>
    <x v="1"/>
    <x v="7"/>
    <s v="2 - Poder Ejecutivo"/>
    <x v="13"/>
    <x v="124"/>
    <s v="2 - SERVICIOS ECONÓMICOS"/>
    <s v="2.6 - Transporte"/>
    <s v="2.6.03 - Transporte por ferrocarril"/>
    <s v="2.7 - OBRAS"/>
    <s v="2.7.1 - OBRAS EN EDIFICACIONES"/>
    <s v="N"/>
    <s v="00 - N/A"/>
    <s v="10 - FONDO GENERAL"/>
    <s v="(en blanco)"/>
    <s v="99 - MULTIPROVINCIAL"/>
    <n v="3000000"/>
    <n v="127594.21"/>
  </r>
  <r>
    <s v="2025"/>
    <x v="0"/>
    <x v="0"/>
    <x v="1"/>
    <x v="7"/>
    <s v="2 - Poder Ejecutivo"/>
    <x v="13"/>
    <x v="125"/>
    <s v="1 - SERVICIOS  GENERALES"/>
    <s v="1.3 - Defensa nacional"/>
    <s v="1.3.06 - Reducción del riesgo de desastres no climáticos"/>
    <s v="2.6 - BIENES MUEBLES, INMUEBLES E INTANGIBLES"/>
    <s v="2.6.1 - MOBILIARIO Y EQUIPO"/>
    <s v="N"/>
    <s v="00 - N/A"/>
    <s v="10 - FONDO GENERAL"/>
    <s v="(en blanco)"/>
    <s v="99 - MULTIPROVINCIAL"/>
    <n v="200000"/>
    <n v="63982.31"/>
  </r>
  <r>
    <s v="2025"/>
    <x v="0"/>
    <x v="0"/>
    <x v="1"/>
    <x v="7"/>
    <s v="2 - Poder Ejecutivo"/>
    <x v="13"/>
    <x v="125"/>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731653.1"/>
  </r>
  <r>
    <s v="2025"/>
    <x v="0"/>
    <x v="0"/>
    <x v="1"/>
    <x v="7"/>
    <s v="2 - Poder Ejecutivo"/>
    <x v="13"/>
    <x v="125"/>
    <s v="1 - SERVICIOS  GENERALES"/>
    <s v="1.3 - Defensa nacional"/>
    <s v="1.3.06 - Reducción del riesgo de desastres no climáticos"/>
    <s v="2.6 - BIENES MUEBLES, INMUEBLES E INTANGIBLES"/>
    <s v="2.6.6 - EQUIPOS DE DEFENSA Y SEGURIDAD"/>
    <s v="N"/>
    <s v="00 - N/A"/>
    <s v="10 - FONDO GENERAL"/>
    <s v="(en blanco)"/>
    <s v="99 - MULTIPROVINCIAL"/>
    <n v="0"/>
    <n v="45052.4"/>
  </r>
  <r>
    <s v="2025"/>
    <x v="0"/>
    <x v="0"/>
    <x v="1"/>
    <x v="7"/>
    <s v="2 - Poder Ejecutivo"/>
    <x v="13"/>
    <x v="126"/>
    <s v="2 - SERVICIOS ECONÓMICOS"/>
    <s v="2.6 - Transporte"/>
    <s v="2.6.04 - Transporte aéreo"/>
    <s v="2.6 - BIENES MUEBLES, INMUEBLES E INTANGIBLES"/>
    <s v="2.6.1 - MOBILIARIO Y EQUIPO"/>
    <s v="N"/>
    <s v="00 - N/A"/>
    <s v="20 - FONDOS CON DESTINO ESPECÍFICO"/>
    <s v="(en blanco)"/>
    <s v="99 - MULTIPROVINCIAL"/>
    <n v="62062431"/>
    <n v="2698907.62"/>
  </r>
  <r>
    <s v="2025"/>
    <x v="0"/>
    <x v="0"/>
    <x v="1"/>
    <x v="7"/>
    <s v="2 - Poder Ejecutivo"/>
    <x v="13"/>
    <x v="126"/>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1596399.48"/>
  </r>
  <r>
    <s v="2025"/>
    <x v="0"/>
    <x v="0"/>
    <x v="1"/>
    <x v="7"/>
    <s v="2 - Poder Ejecutivo"/>
    <x v="13"/>
    <x v="126"/>
    <s v="2 - SERVICIOS ECONÓMICOS"/>
    <s v="2.6 - Transporte"/>
    <s v="2.6.04 - Transporte aéreo"/>
    <s v="2.6 - BIENES MUEBLES, INMUEBLES E INTANGIBLES"/>
    <s v="2.6.3 - EQUIPO E INSTRUMENTAL, CIENTÍFICO Y LABORATORIO"/>
    <s v="N"/>
    <s v="00 - N/A"/>
    <s v="20 - FONDOS CON DESTINO ESPECÍFICO"/>
    <s v="(en blanco)"/>
    <s v="99 - MULTIPROVINCIAL"/>
    <n v="0"/>
    <n v="0"/>
  </r>
  <r>
    <s v="2025"/>
    <x v="0"/>
    <x v="0"/>
    <x v="1"/>
    <x v="7"/>
    <s v="2 - Poder Ejecutivo"/>
    <x v="13"/>
    <x v="126"/>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24653000.030000001"/>
  </r>
  <r>
    <s v="2025"/>
    <x v="0"/>
    <x v="0"/>
    <x v="1"/>
    <x v="7"/>
    <s v="2 - Poder Ejecutivo"/>
    <x v="13"/>
    <x v="126"/>
    <s v="2 - SERVICIOS ECONÓMICOS"/>
    <s v="2.6 - Transporte"/>
    <s v="2.6.04 - Transporte aéreo"/>
    <s v="2.6 - BIENES MUEBLES, INMUEBLES E INTANGIBLES"/>
    <s v="2.6.5 - MAQUINARIA, OTROS EQUIPOS Y HERRAMIENTAS"/>
    <s v="N"/>
    <s v="00 - N/A"/>
    <s v="20 - FONDOS CON DESTINO ESPECÍFICO"/>
    <s v="(en blanco)"/>
    <s v="99 - MULTIPROVINCIAL"/>
    <n v="0"/>
    <n v="290427.5"/>
  </r>
  <r>
    <s v="2025"/>
    <x v="0"/>
    <x v="0"/>
    <x v="1"/>
    <x v="7"/>
    <s v="2 - Poder Ejecutivo"/>
    <x v="13"/>
    <x v="126"/>
    <s v="2 - SERVICIOS ECONÓMICOS"/>
    <s v="2.6 - Transporte"/>
    <s v="2.6.04 - Transporte aéreo"/>
    <s v="2.6 - BIENES MUEBLES, INMUEBLES E INTANGIBLES"/>
    <s v="2.6.6 - EQUIPOS DE DEFENSA Y SEGURIDAD"/>
    <s v="N"/>
    <s v="00 - N/A"/>
    <s v="20 - FONDOS CON DESTINO ESPECÍFICO"/>
    <s v="(en blanco)"/>
    <s v="99 - MULTIPROVINCIAL"/>
    <n v="0"/>
    <n v="427417.24"/>
  </r>
  <r>
    <s v="2025"/>
    <x v="0"/>
    <x v="0"/>
    <x v="1"/>
    <x v="7"/>
    <s v="2 - Poder Ejecutivo"/>
    <x v="13"/>
    <x v="126"/>
    <s v="2 - SERVICIOS ECONÓMICOS"/>
    <s v="2.6 - Transporte"/>
    <s v="2.6.04 - Transporte aéreo"/>
    <s v="2.6 - BIENES MUEBLES, INMUEBLES E INTANGIBLES"/>
    <s v="2.6.8 - BIENES INTANGIBLES"/>
    <s v="N"/>
    <s v="00 - N/A"/>
    <s v="20 - FONDOS CON DESTINO ESPECÍFICO"/>
    <s v="(en blanco)"/>
    <s v="99 - MULTIPROVINCIAL"/>
    <n v="0"/>
    <n v="0"/>
  </r>
  <r>
    <s v="2025"/>
    <x v="0"/>
    <x v="0"/>
    <x v="1"/>
    <x v="7"/>
    <s v="2 - Poder Ejecutivo"/>
    <x v="14"/>
    <x v="127"/>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0"/>
  </r>
  <r>
    <s v="2025"/>
    <x v="0"/>
    <x v="0"/>
    <x v="1"/>
    <x v="7"/>
    <s v="2 - Poder Ejecutivo"/>
    <x v="14"/>
    <x v="127"/>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1140125.68"/>
  </r>
  <r>
    <s v="2025"/>
    <x v="0"/>
    <x v="0"/>
    <x v="1"/>
    <x v="7"/>
    <s v="2 - Poder Ejecutivo"/>
    <x v="14"/>
    <x v="127"/>
    <s v="2 - SERVICIOS ECONÓMICOS"/>
    <s v="2.1 - Asuntos económicos, comerciales y laborales"/>
    <s v="2.1.01 - Asuntos económicos y regulación del comercio"/>
    <s v="2.6 - BIENES MUEBLES, INMUEBLES E INTANGIBLES"/>
    <s v="2.6.1 - MOBILIARIO Y EQUIPO"/>
    <s v="S"/>
    <s v="00 - N/A"/>
    <s v="70 - DONACION EXTERNA"/>
    <s v="(en blanco)"/>
    <s v="17 - PERAVIA"/>
    <n v="0"/>
    <n v="0"/>
  </r>
  <r>
    <s v="2025"/>
    <x v="0"/>
    <x v="0"/>
    <x v="1"/>
    <x v="7"/>
    <s v="2 - Poder Ejecutivo"/>
    <x v="14"/>
    <x v="127"/>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0"/>
  </r>
  <r>
    <s v="2025"/>
    <x v="0"/>
    <x v="0"/>
    <x v="1"/>
    <x v="7"/>
    <s v="2 - Poder Ejecutivo"/>
    <x v="14"/>
    <x v="127"/>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163725"/>
  </r>
  <r>
    <s v="2025"/>
    <x v="0"/>
    <x v="0"/>
    <x v="1"/>
    <x v="7"/>
    <s v="2 - Poder Ejecutivo"/>
    <x v="14"/>
    <x v="127"/>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43872.4"/>
  </r>
  <r>
    <s v="2025"/>
    <x v="0"/>
    <x v="0"/>
    <x v="1"/>
    <x v="7"/>
    <s v="2 - Poder Ejecutivo"/>
    <x v="14"/>
    <x v="127"/>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en blanco)"/>
    <s v="17 - PERAVIA"/>
    <n v="0"/>
    <n v="0"/>
  </r>
  <r>
    <s v="2025"/>
    <x v="0"/>
    <x v="0"/>
    <x v="1"/>
    <x v="7"/>
    <s v="2 - Poder Ejecutivo"/>
    <x v="14"/>
    <x v="127"/>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0"/>
  </r>
  <r>
    <s v="2025"/>
    <x v="0"/>
    <x v="0"/>
    <x v="1"/>
    <x v="7"/>
    <s v="2 - Poder Ejecutivo"/>
    <x v="14"/>
    <x v="127"/>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0"/>
  </r>
  <r>
    <s v="2025"/>
    <x v="0"/>
    <x v="0"/>
    <x v="1"/>
    <x v="7"/>
    <s v="2 - Poder Ejecutivo"/>
    <x v="14"/>
    <x v="127"/>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28753.06"/>
  </r>
  <r>
    <s v="2025"/>
    <x v="0"/>
    <x v="0"/>
    <x v="1"/>
    <x v="7"/>
    <s v="2 - Poder Ejecutivo"/>
    <x v="14"/>
    <x v="127"/>
    <s v="2 - SERVICIOS ECONÓMICOS"/>
    <s v="2.1 - Asuntos económicos, comerciales y laborales"/>
    <s v="2.1.01 - Asuntos económicos y regulación del comercio"/>
    <s v="2.6 - BIENES MUEBLES, INMUEBLES E INTANGIBLES"/>
    <s v="2.6.5 - MAQUINARIA, OTROS EQUIPOS Y HERRAMIENTAS"/>
    <s v="S"/>
    <s v="00 - N/A"/>
    <s v="70 - DONACION EXTERNA"/>
    <s v="(en blanco)"/>
    <s v="17 - PERAVIA"/>
    <n v="0"/>
    <n v="0"/>
  </r>
  <r>
    <s v="2025"/>
    <x v="0"/>
    <x v="0"/>
    <x v="1"/>
    <x v="7"/>
    <s v="2 - Poder Ejecutivo"/>
    <x v="14"/>
    <x v="127"/>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708000"/>
  </r>
  <r>
    <s v="2025"/>
    <x v="0"/>
    <x v="0"/>
    <x v="1"/>
    <x v="7"/>
    <s v="2 - Poder Ejecutivo"/>
    <x v="14"/>
    <x v="127"/>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0"/>
  </r>
  <r>
    <s v="2025"/>
    <x v="0"/>
    <x v="0"/>
    <x v="1"/>
    <x v="7"/>
    <s v="2 - Poder Ejecutivo"/>
    <x v="14"/>
    <x v="127"/>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1403442.08"/>
  </r>
  <r>
    <s v="2025"/>
    <x v="0"/>
    <x v="0"/>
    <x v="1"/>
    <x v="7"/>
    <s v="2 - Poder Ejecutivo"/>
    <x v="14"/>
    <x v="127"/>
    <s v="2 - SERVICIOS ECONÓMICOS"/>
    <s v="2.4 - Energía y combustible"/>
    <s v="2.4.03 - Combustible"/>
    <s v="2.6 - BIENES MUEBLES, INMUEBLES E INTANGIBLES"/>
    <s v="2.6.1 - MOBILIARIO Y EQUIPO"/>
    <s v="N"/>
    <s v="00 - N/A"/>
    <s v="10 - FONDO GENERAL"/>
    <s v="(en blanco)"/>
    <s v="99 - MULTIPROVINCIAL"/>
    <n v="1500000"/>
    <n v="448659.6"/>
  </r>
  <r>
    <s v="2025"/>
    <x v="0"/>
    <x v="0"/>
    <x v="1"/>
    <x v="7"/>
    <s v="2 - Poder Ejecutivo"/>
    <x v="14"/>
    <x v="127"/>
    <s v="2 - SERVICIOS ECONÓMICOS"/>
    <s v="2.4 - Energía y combustible"/>
    <s v="2.4.03 - Combustible"/>
    <s v="2.6 - BIENES MUEBLES, INMUEBLES E INTANGIBLES"/>
    <s v="2.6.1 - MOBILIARIO Y EQUIPO"/>
    <s v="N"/>
    <s v="00 - N/A"/>
    <s v="20 - FONDOS CON DESTINO ESPECÍFICO"/>
    <s v="(en blanco)"/>
    <s v="99 - MULTIPROVINCIAL"/>
    <n v="60000000"/>
    <n v="0"/>
  </r>
  <r>
    <s v="2025"/>
    <x v="0"/>
    <x v="0"/>
    <x v="1"/>
    <x v="7"/>
    <s v="2 - Poder Ejecutivo"/>
    <x v="14"/>
    <x v="127"/>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0"/>
  </r>
  <r>
    <s v="2025"/>
    <x v="0"/>
    <x v="0"/>
    <x v="1"/>
    <x v="7"/>
    <s v="2 - Poder Ejecutivo"/>
    <x v="14"/>
    <x v="127"/>
    <s v="2 - SERVICIOS ECONÓMICOS"/>
    <s v="2.4 - Energía y combustible"/>
    <s v="2.4.03 - Combustible"/>
    <s v="2.6 - BIENES MUEBLES, INMUEBLES E INTANGIBLES"/>
    <s v="2.6.5 - MAQUINARIA, OTROS EQUIPOS Y HERRAMIENTAS"/>
    <s v="N"/>
    <s v="00 - N/A"/>
    <s v="10 - FONDO GENERAL"/>
    <s v="(en blanco)"/>
    <s v="99 - MULTIPROVINCIAL"/>
    <n v="450000"/>
    <n v="17523"/>
  </r>
  <r>
    <s v="2025"/>
    <x v="0"/>
    <x v="0"/>
    <x v="1"/>
    <x v="7"/>
    <s v="2 - Poder Ejecutivo"/>
    <x v="14"/>
    <x v="127"/>
    <s v="2 - SERVICIOS ECONÓMICOS"/>
    <s v="2.4 - Energía y combustible"/>
    <s v="2.4.03 - Combustible"/>
    <s v="2.6 - BIENES MUEBLES, INMUEBLES E INTANGIBLES"/>
    <s v="2.6.6 - EQUIPOS DE DEFENSA Y SEGURIDAD"/>
    <s v="N"/>
    <s v="00 - N/A"/>
    <s v="10 - FONDO GENERAL"/>
    <s v="(en blanco)"/>
    <s v="99 - MULTIPROVINCIAL"/>
    <n v="250000"/>
    <n v="0"/>
  </r>
  <r>
    <s v="2025"/>
    <x v="0"/>
    <x v="0"/>
    <x v="1"/>
    <x v="7"/>
    <s v="2 - Poder Ejecutivo"/>
    <x v="14"/>
    <x v="127"/>
    <s v="2 - SERVICIOS ECONÓMICOS"/>
    <s v="2.4 - Energía y combustible"/>
    <s v="2.4.03 - Combustible"/>
    <s v="2.6 - BIENES MUEBLES, INMUEBLES E INTANGIBLES"/>
    <s v="2.6.6 - EQUIPOS DE DEFENSA Y SEGURIDAD"/>
    <s v="N"/>
    <s v="00 - N/A"/>
    <s v="20 - FONDOS CON DESTINO ESPECÍFICO"/>
    <s v="(en blanco)"/>
    <s v="99 - MULTIPROVINCIAL"/>
    <n v="800000"/>
    <n v="0"/>
  </r>
  <r>
    <s v="2025"/>
    <x v="0"/>
    <x v="0"/>
    <x v="1"/>
    <x v="7"/>
    <s v="2 - Poder Ejecutivo"/>
    <x v="14"/>
    <x v="128"/>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299238"/>
  </r>
  <r>
    <s v="2025"/>
    <x v="0"/>
    <x v="0"/>
    <x v="1"/>
    <x v="7"/>
    <s v="2 - Poder Ejecutivo"/>
    <x v="14"/>
    <x v="128"/>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0"/>
  </r>
  <r>
    <s v="2025"/>
    <x v="0"/>
    <x v="0"/>
    <x v="1"/>
    <x v="7"/>
    <s v="2 - Poder Ejecutivo"/>
    <x v="14"/>
    <x v="128"/>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22399.96"/>
  </r>
  <r>
    <s v="2025"/>
    <x v="0"/>
    <x v="0"/>
    <x v="1"/>
    <x v="7"/>
    <s v="2 - Poder Ejecutivo"/>
    <x v="14"/>
    <x v="129"/>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0"/>
    <n v="62717"/>
  </r>
  <r>
    <s v="2025"/>
    <x v="0"/>
    <x v="0"/>
    <x v="1"/>
    <x v="7"/>
    <s v="2 - Poder Ejecutivo"/>
    <x v="14"/>
    <x v="129"/>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0"/>
  </r>
  <r>
    <s v="2025"/>
    <x v="0"/>
    <x v="0"/>
    <x v="1"/>
    <x v="7"/>
    <s v="2 - Poder Ejecutivo"/>
    <x v="14"/>
    <x v="129"/>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0"/>
  </r>
  <r>
    <s v="2025"/>
    <x v="0"/>
    <x v="0"/>
    <x v="1"/>
    <x v="7"/>
    <s v="2 - Poder Ejecutivo"/>
    <x v="14"/>
    <x v="129"/>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44816.4"/>
  </r>
  <r>
    <s v="2025"/>
    <x v="0"/>
    <x v="0"/>
    <x v="1"/>
    <x v="7"/>
    <s v="2 - Poder Ejecutivo"/>
    <x v="14"/>
    <x v="129"/>
    <s v="2 - SERVICIOS ECONÓMICOS"/>
    <s v="2.1 - Asuntos económicos, comerciales y laborales"/>
    <s v="2.1.01 - Asuntos económicos y regulación del comercio"/>
    <s v="2.7 - OBRAS"/>
    <s v="2.7.1 - OBRAS EN EDIFICACIONES"/>
    <s v="N"/>
    <s v="00 - N/A"/>
    <s v="10 - FONDO GENERAL"/>
    <s v="(en blanco)"/>
    <s v="99 - MULTIPROVINCIAL"/>
    <n v="0"/>
    <n v="0"/>
  </r>
  <r>
    <s v="2025"/>
    <x v="0"/>
    <x v="0"/>
    <x v="1"/>
    <x v="7"/>
    <s v="2 - Poder Ejecutivo"/>
    <x v="14"/>
    <x v="130"/>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0"/>
  </r>
  <r>
    <s v="2025"/>
    <x v="0"/>
    <x v="0"/>
    <x v="1"/>
    <x v="7"/>
    <s v="2 - Poder Ejecutivo"/>
    <x v="14"/>
    <x v="130"/>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0"/>
  </r>
  <r>
    <s v="2025"/>
    <x v="0"/>
    <x v="0"/>
    <x v="1"/>
    <x v="7"/>
    <s v="2 - Poder Ejecutivo"/>
    <x v="14"/>
    <x v="131"/>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598339.17999999993"/>
  </r>
  <r>
    <s v="2025"/>
    <x v="0"/>
    <x v="0"/>
    <x v="1"/>
    <x v="7"/>
    <s v="2 - Poder Ejecutivo"/>
    <x v="14"/>
    <x v="131"/>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22093.5"/>
  </r>
  <r>
    <s v="2025"/>
    <x v="0"/>
    <x v="0"/>
    <x v="1"/>
    <x v="7"/>
    <s v="2 - Poder Ejecutivo"/>
    <x v="14"/>
    <x v="131"/>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0"/>
  </r>
  <r>
    <s v="2025"/>
    <x v="0"/>
    <x v="0"/>
    <x v="1"/>
    <x v="7"/>
    <s v="2 - Poder Ejecutivo"/>
    <x v="14"/>
    <x v="131"/>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0"/>
  </r>
  <r>
    <s v="2025"/>
    <x v="0"/>
    <x v="0"/>
    <x v="1"/>
    <x v="7"/>
    <s v="2 - Poder Ejecutivo"/>
    <x v="15"/>
    <x v="132"/>
    <s v="2 - SERVICIOS ECONÓMICOS"/>
    <s v="2.9 - Otros servicios económicos"/>
    <s v="2.9.03 - Turismo"/>
    <s v="2.6 - BIENES MUEBLES, INMUEBLES E INTANGIBLES"/>
    <s v="2.6.1 - MOBILIARIO Y EQUIPO"/>
    <s v="N"/>
    <s v="00 - N/A"/>
    <s v="10 - FONDO GENERAL"/>
    <s v="(en blanco)"/>
    <s v="99 - MULTIPROVINCIAL"/>
    <n v="51862002"/>
    <n v="2889904.0900000003"/>
  </r>
  <r>
    <s v="2025"/>
    <x v="0"/>
    <x v="0"/>
    <x v="1"/>
    <x v="7"/>
    <s v="2 - Poder Ejecutivo"/>
    <x v="15"/>
    <x v="132"/>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238360"/>
  </r>
  <r>
    <s v="2025"/>
    <x v="0"/>
    <x v="0"/>
    <x v="1"/>
    <x v="7"/>
    <s v="2 - Poder Ejecutivo"/>
    <x v="15"/>
    <x v="132"/>
    <s v="2 - SERVICIOS ECONÓMICOS"/>
    <s v="2.9 - Otros servicios económicos"/>
    <s v="2.9.03 - Turismo"/>
    <s v="2.6 - BIENES MUEBLES, INMUEBLES E INTANGIBLES"/>
    <s v="2.6.3 - EQUIPO E INSTRUMENTAL, CIENTÍFICO Y LABORATORIO"/>
    <s v="N"/>
    <s v="00 - N/A"/>
    <s v="10 - FONDO GENERAL"/>
    <s v="(en blanco)"/>
    <s v="99 - MULTIPROVINCIAL"/>
    <n v="450000"/>
    <n v="0"/>
  </r>
  <r>
    <s v="2025"/>
    <x v="0"/>
    <x v="0"/>
    <x v="1"/>
    <x v="7"/>
    <s v="2 - Poder Ejecutivo"/>
    <x v="15"/>
    <x v="132"/>
    <s v="2 - SERVICIOS ECONÓMICOS"/>
    <s v="2.9 - Otros servicios económicos"/>
    <s v="2.9.03 - Turismo"/>
    <s v="2.6 - BIENES MUEBLES, INMUEBLES E INTANGIBLES"/>
    <s v="2.6.4 - VEHÍCULOS Y EQUIPO DE TRANSPORTE, TRACCIÓN Y ELEVACIÓN"/>
    <s v="N"/>
    <s v="00 - N/A"/>
    <s v="10 - FONDO GENERAL"/>
    <s v="(en blanco)"/>
    <s v="99 - MULTIPROVINCIAL"/>
    <n v="1100000"/>
    <n v="0"/>
  </r>
  <r>
    <s v="2025"/>
    <x v="0"/>
    <x v="0"/>
    <x v="1"/>
    <x v="7"/>
    <s v="2 - Poder Ejecutivo"/>
    <x v="15"/>
    <x v="132"/>
    <s v="2 - SERVICIOS ECONÓMICOS"/>
    <s v="2.9 - Otros servicios económicos"/>
    <s v="2.9.03 - Turismo"/>
    <s v="2.6 - BIENES MUEBLES, INMUEBLES E INTANGIBLES"/>
    <s v="2.6.5 - MAQUINARIA, OTROS EQUIPOS Y HERRAMIENTAS"/>
    <s v="N"/>
    <s v="00 - N/A"/>
    <s v="10 - FONDO GENERAL"/>
    <s v="(en blanco)"/>
    <s v="99 - MULTIPROVINCIAL"/>
    <n v="13291790"/>
    <n v="1322937.99"/>
  </r>
  <r>
    <s v="2025"/>
    <x v="0"/>
    <x v="0"/>
    <x v="1"/>
    <x v="7"/>
    <s v="2 - Poder Ejecutivo"/>
    <x v="15"/>
    <x v="132"/>
    <s v="2 - SERVICIOS ECONÓMICOS"/>
    <s v="2.9 - Otros servicios económicos"/>
    <s v="2.9.03 - Turismo"/>
    <s v="2.6 - BIENES MUEBLES, INMUEBLES E INTANGIBLES"/>
    <s v="2.6.6 - EQUIPOS DE DEFENSA Y SEGURIDAD"/>
    <s v="N"/>
    <s v="00 - N/A"/>
    <s v="10 - FONDO GENERAL"/>
    <s v="(en blanco)"/>
    <s v="99 - MULTIPROVINCIAL"/>
    <n v="2300000"/>
    <n v="235999.98"/>
  </r>
  <r>
    <s v="2025"/>
    <x v="0"/>
    <x v="0"/>
    <x v="1"/>
    <x v="7"/>
    <s v="2 - Poder Ejecutivo"/>
    <x v="15"/>
    <x v="132"/>
    <s v="2 - SERVICIOS ECONÓMICOS"/>
    <s v="2.9 - Otros servicios económicos"/>
    <s v="2.9.03 - Turismo"/>
    <s v="2.6 - BIENES MUEBLES, INMUEBLES E INTANGIBLES"/>
    <s v="2.6.8 - BIENES INTANGIBLES"/>
    <s v="N"/>
    <s v="00 - N/A"/>
    <s v="10 - FONDO GENERAL"/>
    <s v="(en blanco)"/>
    <s v="99 - MULTIPROVINCIAL"/>
    <n v="12194245"/>
    <n v="0"/>
  </r>
  <r>
    <s v="2025"/>
    <x v="0"/>
    <x v="0"/>
    <x v="1"/>
    <x v="7"/>
    <s v="2 - Poder Ejecutivo"/>
    <x v="15"/>
    <x v="132"/>
    <s v="2 - SERVICIOS ECONÓMICOS"/>
    <s v="2.9 - Otros servicios económicos"/>
    <s v="2.9.03 - Turismo"/>
    <s v="2.6 - BIENES MUEBLES, INMUEBLES E INTANGIBLES"/>
    <s v="2.6.9 - EDIFICIOS, ESTRUCTURAS, TIERRAS, TERRENOS Y OBJETOS DE VALOR"/>
    <s v="N"/>
    <s v="00 - N/A"/>
    <s v="10 - FONDO GENERAL"/>
    <s v="(en blanco)"/>
    <s v="99 - MULTIPROVINCIAL"/>
    <n v="1000000"/>
    <n v="0"/>
  </r>
  <r>
    <s v="2025"/>
    <x v="0"/>
    <x v="0"/>
    <x v="1"/>
    <x v="7"/>
    <s v="2 - Poder Ejecutivo"/>
    <x v="15"/>
    <x v="132"/>
    <s v="2 - SERVICIOS ECONÓMICOS"/>
    <s v="2.9 - Otros servicios económicos"/>
    <s v="2.9.03 - Turismo"/>
    <s v="2.7 - OBRAS"/>
    <s v="2.7.1 - OBRAS EN EDIFICACIONES"/>
    <s v="N"/>
    <s v="00 - N/A"/>
    <s v="10 - FONDO GENERAL"/>
    <s v="(en blanco)"/>
    <s v="99 - MULTIPROVINCIAL"/>
    <n v="0"/>
    <n v="0"/>
  </r>
  <r>
    <s v="2025"/>
    <x v="0"/>
    <x v="0"/>
    <x v="1"/>
    <x v="7"/>
    <s v="2 - Poder Ejecutivo"/>
    <x v="15"/>
    <x v="133"/>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x v="15"/>
    <x v="133"/>
    <s v="2 - SERVICIOS ECONÓMICOS"/>
    <s v="2.9 - Otros servicios económicos"/>
    <s v="2.9.03 - Turismo"/>
    <s v="2.6 - BIENES MUEBLES, INMUEBLES E INTANGIBLES"/>
    <s v="2.6.1 - MOBILIARIO Y EQUIPO"/>
    <s v="N"/>
    <s v="00 - N/A"/>
    <s v="20 - FONDOS CON DESTINO ESPECÍFICO"/>
    <s v="(en blanco)"/>
    <s v="99 - MULTIPROVINCIAL"/>
    <n v="38000000"/>
    <n v="2244984.0500000003"/>
  </r>
  <r>
    <s v="2025"/>
    <x v="0"/>
    <x v="0"/>
    <x v="1"/>
    <x v="7"/>
    <s v="2 - Poder Ejecutivo"/>
    <x v="15"/>
    <x v="133"/>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x v="15"/>
    <x v="133"/>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x v="15"/>
    <x v="133"/>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x v="15"/>
    <x v="133"/>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x v="15"/>
    <x v="133"/>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x v="15"/>
    <x v="133"/>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x v="15"/>
    <x v="133"/>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x v="15"/>
    <x v="133"/>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x v="15"/>
    <x v="133"/>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x v="15"/>
    <x v="133"/>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x v="15"/>
    <x v="133"/>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x v="15"/>
    <x v="133"/>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0"/>
  </r>
  <r>
    <s v="2025"/>
    <x v="0"/>
    <x v="0"/>
    <x v="1"/>
    <x v="7"/>
    <s v="2 - Poder Ejecutivo"/>
    <x v="15"/>
    <x v="133"/>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350000"/>
  </r>
  <r>
    <s v="2025"/>
    <x v="0"/>
    <x v="0"/>
    <x v="1"/>
    <x v="7"/>
    <s v="2 - Poder Ejecutivo"/>
    <x v="15"/>
    <x v="133"/>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206802.08"/>
  </r>
  <r>
    <s v="2025"/>
    <x v="0"/>
    <x v="0"/>
    <x v="1"/>
    <x v="7"/>
    <s v="2 - Poder Ejecutivo"/>
    <x v="15"/>
    <x v="133"/>
    <s v="2 - SERVICIOS ECONÓMICOS"/>
    <s v="2.9 - Otros servicios económicos"/>
    <s v="2.9.03 - Turismo"/>
    <s v="2.6 - BIENES MUEBLES, INMUEBLES E INTANGIBLES"/>
    <s v="2.6.5 - MAQUINARIA, OTROS EQUIPOS Y HERRAMIENTAS"/>
    <s v="N"/>
    <s v="00 - N/A"/>
    <s v="20 - FONDOS CON DESTINO ESPECÍFICO"/>
    <s v="(en blanco)"/>
    <s v="99 - MULTIPROVINCIAL"/>
    <n v="25800000"/>
    <n v="1373765.24"/>
  </r>
  <r>
    <s v="2025"/>
    <x v="0"/>
    <x v="0"/>
    <x v="1"/>
    <x v="7"/>
    <s v="2 - Poder Ejecutivo"/>
    <x v="15"/>
    <x v="133"/>
    <s v="2 - SERVICIOS ECONÓMICOS"/>
    <s v="2.9 - Otros servicios económicos"/>
    <s v="2.9.03 - Turismo"/>
    <s v="2.6 - BIENES MUEBLES, INMUEBLES E INTANGIBLES"/>
    <s v="2.6.6 - EQUIPOS DE DEFENSA Y SEGURIDAD"/>
    <s v="N"/>
    <s v="00 - N/A"/>
    <s v="20 - FONDOS CON DESTINO ESPECÍFICO"/>
    <s v="(en blanco)"/>
    <s v="99 - MULTIPROVINCIAL"/>
    <n v="1500000"/>
    <n v="0"/>
  </r>
  <r>
    <s v="2025"/>
    <x v="0"/>
    <x v="0"/>
    <x v="1"/>
    <x v="7"/>
    <s v="2 - Poder Ejecutivo"/>
    <x v="15"/>
    <x v="133"/>
    <s v="2 - SERVICIOS ECONÓMICOS"/>
    <s v="2.9 - Otros servicios económicos"/>
    <s v="2.9.03 - Turismo"/>
    <s v="2.6 - BIENES MUEBLES, INMUEBLES E INTANGIBLES"/>
    <s v="2.6.8 - BIENES INTANGIBLES"/>
    <s v="N"/>
    <s v="00 - N/A"/>
    <s v="20 - FONDOS CON DESTINO ESPECÍFICO"/>
    <s v="(en blanco)"/>
    <s v="99 - MULTIPROVINCIAL"/>
    <n v="10200000"/>
    <n v="5664064.9000000004"/>
  </r>
  <r>
    <s v="2025"/>
    <x v="0"/>
    <x v="0"/>
    <x v="1"/>
    <x v="7"/>
    <s v="2 - Poder Ejecutivo"/>
    <x v="15"/>
    <x v="133"/>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0"/>
  </r>
  <r>
    <s v="2025"/>
    <x v="0"/>
    <x v="0"/>
    <x v="1"/>
    <x v="7"/>
    <s v="2 - Poder Ejecutivo"/>
    <x v="15"/>
    <x v="133"/>
    <s v="2 - SERVICIOS ECONÓMICOS"/>
    <s v="2.9 - Otros servicios económicos"/>
    <s v="2.9.03 - Turismo"/>
    <s v="2.7 - OBRAS"/>
    <s v="2.7.1 - OBRAS EN EDIFICACIONES"/>
    <s v="N"/>
    <s v="00 - N/A"/>
    <s v="20 - FONDOS CON DESTINO ESPECÍFICO"/>
    <s v="(en blanco)"/>
    <s v="99 - MULTIPROVINCIAL"/>
    <n v="200000"/>
    <n v="15191442"/>
  </r>
  <r>
    <s v="2025"/>
    <x v="0"/>
    <x v="0"/>
    <x v="1"/>
    <x v="7"/>
    <s v="2 - Poder Ejecutivo"/>
    <x v="15"/>
    <x v="133"/>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x v="15"/>
    <x v="133"/>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x v="15"/>
    <x v="133"/>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x v="15"/>
    <x v="133"/>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x v="15"/>
    <x v="133"/>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43846715.590000004"/>
  </r>
  <r>
    <s v="2025"/>
    <x v="0"/>
    <x v="0"/>
    <x v="1"/>
    <x v="7"/>
    <s v="2 - Poder Ejecutivo"/>
    <x v="15"/>
    <x v="133"/>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24304830"/>
  </r>
  <r>
    <s v="2025"/>
    <x v="0"/>
    <x v="0"/>
    <x v="1"/>
    <x v="7"/>
    <s v="2 - Poder Ejecutivo"/>
    <x v="15"/>
    <x v="133"/>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x v="15"/>
    <x v="133"/>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x v="15"/>
    <x v="133"/>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386450.09"/>
  </r>
  <r>
    <s v="2025"/>
    <x v="0"/>
    <x v="0"/>
    <x v="1"/>
    <x v="7"/>
    <s v="2 - Poder Ejecutivo"/>
    <x v="15"/>
    <x v="133"/>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x v="15"/>
    <x v="133"/>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x v="15"/>
    <x v="133"/>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x v="15"/>
    <x v="133"/>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x v="15"/>
    <x v="133"/>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x v="15"/>
    <x v="133"/>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x v="15"/>
    <x v="133"/>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x v="15"/>
    <x v="133"/>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x v="15"/>
    <x v="133"/>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x v="15"/>
    <x v="133"/>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x v="15"/>
    <x v="133"/>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x v="15"/>
    <x v="133"/>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1987597.56"/>
  </r>
  <r>
    <s v="2025"/>
    <x v="0"/>
    <x v="0"/>
    <x v="1"/>
    <x v="7"/>
    <s v="2 - Poder Ejecutivo"/>
    <x v="15"/>
    <x v="133"/>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13700524.24"/>
  </r>
  <r>
    <s v="2025"/>
    <x v="0"/>
    <x v="0"/>
    <x v="1"/>
    <x v="7"/>
    <s v="2 - Poder Ejecutivo"/>
    <x v="15"/>
    <x v="133"/>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x v="15"/>
    <x v="133"/>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x v="15"/>
    <x v="133"/>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x v="15"/>
    <x v="133"/>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x v="15"/>
    <x v="133"/>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x v="15"/>
    <x v="133"/>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x v="15"/>
    <x v="133"/>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90000001"/>
  </r>
  <r>
    <s v="2025"/>
    <x v="0"/>
    <x v="0"/>
    <x v="1"/>
    <x v="7"/>
    <s v="2 - Poder Ejecutivo"/>
    <x v="15"/>
    <x v="133"/>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x v="15"/>
    <x v="133"/>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x v="15"/>
    <x v="133"/>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x v="15"/>
    <x v="133"/>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x v="15"/>
    <x v="133"/>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x v="15"/>
    <x v="133"/>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x v="15"/>
    <x v="133"/>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x v="16"/>
    <x v="134"/>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r>
  <r>
    <s v="2025"/>
    <x v="0"/>
    <x v="0"/>
    <x v="1"/>
    <x v="7"/>
    <s v="2 - Poder Ejecutivo"/>
    <x v="16"/>
    <x v="134"/>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2766259.5500000003"/>
  </r>
  <r>
    <s v="2025"/>
    <x v="0"/>
    <x v="0"/>
    <x v="1"/>
    <x v="7"/>
    <s v="2 - Poder Ejecutivo"/>
    <x v="16"/>
    <x v="134"/>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83333.349999999991"/>
  </r>
  <r>
    <s v="2025"/>
    <x v="0"/>
    <x v="0"/>
    <x v="1"/>
    <x v="7"/>
    <s v="2 - Poder Ejecutivo"/>
    <x v="16"/>
    <x v="134"/>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100000000"/>
  </r>
  <r>
    <s v="2025"/>
    <x v="0"/>
    <x v="0"/>
    <x v="1"/>
    <x v="7"/>
    <s v="2 - Poder Ejecutivo"/>
    <x v="16"/>
    <x v="134"/>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395833.34999999992"/>
  </r>
  <r>
    <s v="2025"/>
    <x v="0"/>
    <x v="0"/>
    <x v="1"/>
    <x v="7"/>
    <s v="2 - Poder Ejecutivo"/>
    <x v="16"/>
    <x v="134"/>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868748.5"/>
  </r>
  <r>
    <s v="2025"/>
    <x v="0"/>
    <x v="0"/>
    <x v="1"/>
    <x v="7"/>
    <s v="2 - Poder Ejecutivo"/>
    <x v="16"/>
    <x v="134"/>
    <s v="1 - SERVICIOS  GENERALES"/>
    <s v="1.4 - Justicia, orden público y seguridad"/>
    <s v="1.4.04 - Prisiones"/>
    <s v="2.6 - BIENES MUEBLES, INMUEBLES E INTANGIBLES"/>
    <s v="2.6.5 - MAQUINARIA, OTROS EQUIPOS Y HERRAMIENTAS"/>
    <s v="N"/>
    <s v="00 - N/A"/>
    <s v="10 - FONDO GENERAL"/>
    <s v="(en blanco)"/>
    <s v="99 - MULTIPROVINCIAL"/>
    <n v="300000000"/>
    <n v="150000000"/>
  </r>
  <r>
    <s v="2025"/>
    <x v="0"/>
    <x v="0"/>
    <x v="1"/>
    <x v="7"/>
    <s v="2 - Poder Ejecutivo"/>
    <x v="16"/>
    <x v="134"/>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en blanco)"/>
    <s v="99 - MULTIPROVINCIAL"/>
    <n v="0"/>
    <n v="23500000"/>
  </r>
  <r>
    <s v="2025"/>
    <x v="0"/>
    <x v="0"/>
    <x v="1"/>
    <x v="7"/>
    <s v="2 - Poder Ejecutivo"/>
    <x v="17"/>
    <x v="135"/>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1943097.2200000002"/>
  </r>
  <r>
    <s v="2025"/>
    <x v="0"/>
    <x v="0"/>
    <x v="1"/>
    <x v="7"/>
    <s v="2 - Poder Ejecutivo"/>
    <x v="17"/>
    <x v="135"/>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117719.03999999999"/>
  </r>
  <r>
    <s v="2025"/>
    <x v="0"/>
    <x v="0"/>
    <x v="1"/>
    <x v="7"/>
    <s v="2 - Poder Ejecutivo"/>
    <x v="17"/>
    <x v="135"/>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r>
  <r>
    <s v="2025"/>
    <x v="0"/>
    <x v="0"/>
    <x v="1"/>
    <x v="7"/>
    <s v="2 - Poder Ejecutivo"/>
    <x v="17"/>
    <x v="135"/>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93220"/>
  </r>
  <r>
    <s v="2025"/>
    <x v="0"/>
    <x v="0"/>
    <x v="1"/>
    <x v="7"/>
    <s v="2 - Poder Ejecutivo"/>
    <x v="17"/>
    <x v="135"/>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3610698.52"/>
  </r>
  <r>
    <s v="2025"/>
    <x v="0"/>
    <x v="0"/>
    <x v="1"/>
    <x v="7"/>
    <s v="2 - Poder Ejecutivo"/>
    <x v="17"/>
    <x v="135"/>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95404.99"/>
  </r>
  <r>
    <s v="2025"/>
    <x v="0"/>
    <x v="0"/>
    <x v="1"/>
    <x v="7"/>
    <s v="2 - Poder Ejecutivo"/>
    <x v="17"/>
    <x v="135"/>
    <s v="1 - SERVICIOS  GENERALES"/>
    <s v="1.1 - Administración general"/>
    <s v="1.1.05 - Gestión de la administración general para transversalizar el enfoque de género"/>
    <s v="2.7 - OBRAS"/>
    <s v="2.7.1 - OBRAS EN EDIFICACIONES"/>
    <s v="N"/>
    <s v="00 - N/A"/>
    <s v="10 - FONDO GENERAL"/>
    <s v="(en blanco)"/>
    <s v="99 - MULTIPROVINCIAL"/>
    <n v="3000000"/>
    <n v="6639506.7000000002"/>
  </r>
  <r>
    <s v="2025"/>
    <x v="0"/>
    <x v="0"/>
    <x v="1"/>
    <x v="7"/>
    <s v="2 - Poder Ejecutivo"/>
    <x v="17"/>
    <x v="135"/>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r>
  <r>
    <s v="2025"/>
    <x v="0"/>
    <x v="0"/>
    <x v="1"/>
    <x v="7"/>
    <s v="2 - Poder Ejecutivo"/>
    <x v="17"/>
    <x v="135"/>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0"/>
  </r>
  <r>
    <s v="2025"/>
    <x v="0"/>
    <x v="0"/>
    <x v="1"/>
    <x v="7"/>
    <s v="2 - Poder Ejecutivo"/>
    <x v="17"/>
    <x v="135"/>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0"/>
  </r>
  <r>
    <s v="2025"/>
    <x v="0"/>
    <x v="0"/>
    <x v="1"/>
    <x v="7"/>
    <s v="2 - Poder Ejecutivo"/>
    <x v="17"/>
    <x v="135"/>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0"/>
  </r>
  <r>
    <s v="2025"/>
    <x v="0"/>
    <x v="0"/>
    <x v="1"/>
    <x v="7"/>
    <s v="2 - Poder Ejecutivo"/>
    <x v="17"/>
    <x v="135"/>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0"/>
  </r>
  <r>
    <s v="2025"/>
    <x v="0"/>
    <x v="0"/>
    <x v="1"/>
    <x v="7"/>
    <s v="2 - Poder Ejecutivo"/>
    <x v="17"/>
    <x v="135"/>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0"/>
  </r>
  <r>
    <s v="2025"/>
    <x v="0"/>
    <x v="0"/>
    <x v="1"/>
    <x v="7"/>
    <s v="2 - Poder Ejecutivo"/>
    <x v="17"/>
    <x v="135"/>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0"/>
  </r>
  <r>
    <s v="2025"/>
    <x v="0"/>
    <x v="0"/>
    <x v="1"/>
    <x v="7"/>
    <s v="2 - Poder Ejecutivo"/>
    <x v="17"/>
    <x v="135"/>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15475"/>
  </r>
  <r>
    <s v="2025"/>
    <x v="0"/>
    <x v="0"/>
    <x v="1"/>
    <x v="7"/>
    <s v="2 - Poder Ejecutivo"/>
    <x v="17"/>
    <x v="135"/>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x v="17"/>
    <x v="135"/>
    <s v="4 - SERVICIOS SOCIALES"/>
    <s v="4.6 - Equidad de género"/>
    <s v="4.6.03 - Acciones para una cultura de igualdad de género."/>
    <s v="2.6 - BIENES MUEBLES, INMUEBLES E INTANGIBLES"/>
    <s v="2.6.5 - MAQUINARIA, OTROS EQUIPOS Y HERRAMIENTAS"/>
    <s v="N"/>
    <s v="00 - N/A"/>
    <s v="10 - FONDO GENERAL"/>
    <s v="(en blanco)"/>
    <s v="99 - MULTIPROVINCIAL"/>
    <n v="0"/>
    <n v="800000"/>
  </r>
  <r>
    <s v="2025"/>
    <x v="0"/>
    <x v="0"/>
    <x v="1"/>
    <x v="7"/>
    <s v="2 - Poder Ejecutivo"/>
    <x v="17"/>
    <x v="135"/>
    <s v="4 - SERVICIOS SOCIALES"/>
    <s v="4.6 - Equidad de género"/>
    <s v="4.6.03 - Acciones para una cultura de igualdad de género."/>
    <s v="2.7 - OBRAS"/>
    <s v="2.7.1 - OBRAS EN EDIFICACIONES"/>
    <s v="N"/>
    <s v="00 - N/A"/>
    <s v="10 - FONDO GENERAL"/>
    <s v="(en blanco)"/>
    <s v="99 - MULTIPROVINCIAL"/>
    <n v="0"/>
    <n v="0"/>
  </r>
  <r>
    <s v="2025"/>
    <x v="0"/>
    <x v="0"/>
    <x v="1"/>
    <x v="7"/>
    <s v="2 - Poder Ejecutivo"/>
    <x v="17"/>
    <x v="135"/>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415323.49"/>
  </r>
  <r>
    <s v="2025"/>
    <x v="0"/>
    <x v="0"/>
    <x v="1"/>
    <x v="7"/>
    <s v="2 - Poder Ejecutivo"/>
    <x v="17"/>
    <x v="135"/>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240327.7"/>
  </r>
  <r>
    <s v="2025"/>
    <x v="0"/>
    <x v="0"/>
    <x v="1"/>
    <x v="7"/>
    <s v="2 - Poder Ejecutivo"/>
    <x v="17"/>
    <x v="135"/>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87233.48000000001"/>
  </r>
  <r>
    <s v="2025"/>
    <x v="0"/>
    <x v="0"/>
    <x v="1"/>
    <x v="7"/>
    <s v="2 - Poder Ejecutivo"/>
    <x v="17"/>
    <x v="135"/>
    <s v="4 - SERVICIOS SOCIALES"/>
    <s v="4.6 - Equidad de género"/>
    <s v="4.6.04 - Acciones de prevención, atención y protección de violencia de género"/>
    <s v="2.7 - OBRAS"/>
    <s v="2.7.1 - OBRAS EN EDIFICACIONES"/>
    <s v="N"/>
    <s v="00 - N/A"/>
    <s v="10 - FONDO GENERAL"/>
    <s v="(en blanco)"/>
    <s v="99 - MULTIPROVINCIAL"/>
    <n v="0"/>
    <n v="4014661.3699999996"/>
  </r>
  <r>
    <s v="2025"/>
    <x v="0"/>
    <x v="0"/>
    <x v="1"/>
    <x v="7"/>
    <s v="2 - Poder Ejecutivo"/>
    <x v="18"/>
    <x v="136"/>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140249.96"/>
  </r>
  <r>
    <s v="2025"/>
    <x v="0"/>
    <x v="0"/>
    <x v="1"/>
    <x v="7"/>
    <s v="2 - Poder Ejecutivo"/>
    <x v="18"/>
    <x v="136"/>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0"/>
  </r>
  <r>
    <s v="2025"/>
    <x v="0"/>
    <x v="0"/>
    <x v="1"/>
    <x v="7"/>
    <s v="2 - Poder Ejecutivo"/>
    <x v="18"/>
    <x v="136"/>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0"/>
  </r>
  <r>
    <s v="2025"/>
    <x v="0"/>
    <x v="0"/>
    <x v="1"/>
    <x v="7"/>
    <s v="2 - Poder Ejecutivo"/>
    <x v="18"/>
    <x v="136"/>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339779.58"/>
  </r>
  <r>
    <s v="2025"/>
    <x v="0"/>
    <x v="0"/>
    <x v="1"/>
    <x v="7"/>
    <s v="2 - Poder Ejecutivo"/>
    <x v="18"/>
    <x v="136"/>
    <s v="4 - SERVICIOS SOCIALES"/>
    <s v="4.3 - Actividades deportivas, recreativas, culturales y religiosas"/>
    <s v="4.3.03 - Servicios culturales"/>
    <s v="2.6 - BIENES MUEBLES, INMUEBLES E INTANGIBLES"/>
    <s v="2.6.4 - VEHÍCULOS Y EQUIPO DE TRANSPORTE, TRACCIÓN Y ELEVACIÓN"/>
    <s v="N"/>
    <s v="00 - N/A"/>
    <s v="70 - DONACION EXTERNA"/>
    <s v="(en blanco)"/>
    <s v="99 - MULTIPROVINCIAL"/>
    <n v="0"/>
    <n v="247800"/>
  </r>
  <r>
    <s v="2025"/>
    <x v="0"/>
    <x v="0"/>
    <x v="1"/>
    <x v="7"/>
    <s v="2 - Poder Ejecutivo"/>
    <x v="18"/>
    <x v="136"/>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544514.07000000007"/>
  </r>
  <r>
    <s v="2025"/>
    <x v="0"/>
    <x v="0"/>
    <x v="1"/>
    <x v="7"/>
    <s v="2 - Poder Ejecutivo"/>
    <x v="18"/>
    <x v="136"/>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r>
  <r>
    <s v="2025"/>
    <x v="0"/>
    <x v="0"/>
    <x v="1"/>
    <x v="7"/>
    <s v="2 - Poder Ejecutivo"/>
    <x v="18"/>
    <x v="136"/>
    <s v="4 - SERVICIOS SOCIALES"/>
    <s v="4.3 - Actividades deportivas, recreativas, culturales y religiosas"/>
    <s v="4.3.03 - Servicios culturales"/>
    <s v="2.6 - BIENES MUEBLES, INMUEBLES E INTANGIBLES"/>
    <s v="2.6.8 - BIENES INTANGIBLES"/>
    <s v="N"/>
    <s v="00 - N/A"/>
    <s v="10 - FONDO GENERAL"/>
    <s v="(en blanco)"/>
    <s v="99 - MULTIPROVINCIAL"/>
    <n v="0"/>
    <n v="0"/>
  </r>
  <r>
    <s v="2025"/>
    <x v="0"/>
    <x v="0"/>
    <x v="1"/>
    <x v="7"/>
    <s v="2 - Poder Ejecutivo"/>
    <x v="18"/>
    <x v="136"/>
    <s v="4 - SERVICIOS SOCIALES"/>
    <s v="4.3 - Actividades deportivas, recreativas, culturales y religiosas"/>
    <s v="4.3.03 - Servicios culturales"/>
    <s v="2.7 - OBRAS"/>
    <s v="2.7.1 - OBRAS EN EDIFICACIONES"/>
    <s v="N"/>
    <s v="00 - N/A"/>
    <s v="10 - FONDO GENERAL"/>
    <s v="(en blanco)"/>
    <s v="99 - MULTIPROVINCIAL"/>
    <n v="17000000"/>
    <n v="5099396.6500000004"/>
  </r>
  <r>
    <s v="2025"/>
    <x v="0"/>
    <x v="0"/>
    <x v="1"/>
    <x v="7"/>
    <s v="2 - Poder Ejecutivo"/>
    <x v="18"/>
    <x v="138"/>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0"/>
  </r>
  <r>
    <s v="2025"/>
    <x v="0"/>
    <x v="0"/>
    <x v="1"/>
    <x v="7"/>
    <s v="2 - Poder Ejecutivo"/>
    <x v="18"/>
    <x v="138"/>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en blanco)"/>
    <s v="99 - MULTIPROVINCIAL"/>
    <n v="0"/>
    <n v="5074"/>
  </r>
  <r>
    <s v="2025"/>
    <x v="0"/>
    <x v="0"/>
    <x v="1"/>
    <x v="7"/>
    <s v="2 - Poder Ejecutivo"/>
    <x v="18"/>
    <x v="138"/>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5"/>
    <x v="0"/>
    <x v="0"/>
    <x v="1"/>
    <x v="7"/>
    <s v="2 - Poder Ejecutivo"/>
    <x v="18"/>
    <x v="138"/>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0"/>
  </r>
  <r>
    <s v="2025"/>
    <x v="0"/>
    <x v="0"/>
    <x v="1"/>
    <x v="7"/>
    <s v="2 - Poder Ejecutivo"/>
    <x v="18"/>
    <x v="138"/>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en blanco)"/>
    <s v="99 - MULTIPROVINCIAL"/>
    <n v="0"/>
    <n v="0"/>
  </r>
  <r>
    <s v="2025"/>
    <x v="0"/>
    <x v="0"/>
    <x v="1"/>
    <x v="7"/>
    <s v="2 - Poder Ejecutivo"/>
    <x v="18"/>
    <x v="138"/>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737500"/>
  </r>
  <r>
    <s v="2025"/>
    <x v="0"/>
    <x v="0"/>
    <x v="1"/>
    <x v="7"/>
    <s v="2 - Poder Ejecutivo"/>
    <x v="18"/>
    <x v="138"/>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0"/>
  </r>
  <r>
    <s v="2025"/>
    <x v="0"/>
    <x v="0"/>
    <x v="1"/>
    <x v="7"/>
    <s v="2 - Poder Ejecutivo"/>
    <x v="18"/>
    <x v="138"/>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0"/>
  </r>
  <r>
    <s v="2025"/>
    <x v="0"/>
    <x v="0"/>
    <x v="1"/>
    <x v="7"/>
    <s v="2 - Poder Ejecutivo"/>
    <x v="18"/>
    <x v="139"/>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750285.85999999987"/>
  </r>
  <r>
    <s v="2025"/>
    <x v="0"/>
    <x v="0"/>
    <x v="1"/>
    <x v="7"/>
    <s v="2 - Poder Ejecutivo"/>
    <x v="18"/>
    <x v="139"/>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218270"/>
  </r>
  <r>
    <s v="2025"/>
    <x v="0"/>
    <x v="0"/>
    <x v="1"/>
    <x v="7"/>
    <s v="2 - Poder Ejecutivo"/>
    <x v="18"/>
    <x v="139"/>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308758.21000000002"/>
  </r>
  <r>
    <s v="2025"/>
    <x v="0"/>
    <x v="0"/>
    <x v="1"/>
    <x v="7"/>
    <s v="2 - Poder Ejecutivo"/>
    <x v="18"/>
    <x v="139"/>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9600"/>
  </r>
  <r>
    <s v="2025"/>
    <x v="0"/>
    <x v="0"/>
    <x v="1"/>
    <x v="7"/>
    <s v="2 - Poder Ejecutivo"/>
    <x v="18"/>
    <x v="139"/>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14878.619999999999"/>
  </r>
  <r>
    <s v="2025"/>
    <x v="0"/>
    <x v="0"/>
    <x v="1"/>
    <x v="7"/>
    <s v="2 - Poder Ejecutivo"/>
    <x v="18"/>
    <x v="139"/>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24993.58"/>
  </r>
  <r>
    <s v="2025"/>
    <x v="0"/>
    <x v="0"/>
    <x v="1"/>
    <x v="7"/>
    <s v="2 - Poder Ejecutivo"/>
    <x v="18"/>
    <x v="139"/>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552916.59"/>
  </r>
  <r>
    <s v="2025"/>
    <x v="0"/>
    <x v="0"/>
    <x v="1"/>
    <x v="7"/>
    <s v="2 - Poder Ejecutivo"/>
    <x v="18"/>
    <x v="139"/>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327773.27999999997"/>
  </r>
  <r>
    <s v="2025"/>
    <x v="0"/>
    <x v="0"/>
    <x v="1"/>
    <x v="7"/>
    <s v="2 - Poder Ejecutivo"/>
    <x v="18"/>
    <x v="139"/>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17110"/>
  </r>
  <r>
    <s v="2025"/>
    <x v="0"/>
    <x v="0"/>
    <x v="1"/>
    <x v="7"/>
    <s v="2 - Poder Ejecutivo"/>
    <x v="18"/>
    <x v="139"/>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401790"/>
  </r>
  <r>
    <s v="2025"/>
    <x v="0"/>
    <x v="0"/>
    <x v="1"/>
    <x v="7"/>
    <s v="2 - Poder Ejecutivo"/>
    <x v="18"/>
    <x v="140"/>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252047.65"/>
  </r>
  <r>
    <s v="2025"/>
    <x v="0"/>
    <x v="0"/>
    <x v="1"/>
    <x v="7"/>
    <s v="2 - Poder Ejecutivo"/>
    <x v="18"/>
    <x v="140"/>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120265.75"/>
  </r>
  <r>
    <s v="2025"/>
    <x v="0"/>
    <x v="0"/>
    <x v="1"/>
    <x v="7"/>
    <s v="2 - Poder Ejecutivo"/>
    <x v="18"/>
    <x v="140"/>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en blanco)"/>
    <s v="99 - MULTIPROVINCIAL"/>
    <n v="0"/>
    <n v="21139.16"/>
  </r>
  <r>
    <s v="2025"/>
    <x v="0"/>
    <x v="0"/>
    <x v="1"/>
    <x v="7"/>
    <s v="2 - Poder Ejecutivo"/>
    <x v="18"/>
    <x v="140"/>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48330.02"/>
  </r>
  <r>
    <s v="2025"/>
    <x v="0"/>
    <x v="0"/>
    <x v="1"/>
    <x v="7"/>
    <s v="2 - Poder Ejecutivo"/>
    <x v="19"/>
    <x v="141"/>
    <s v="4 - SERVICIOS SOCIALES"/>
    <s v="4.5 - Protección social"/>
    <s v="4.5.09 - Juventud"/>
    <s v="2.6 - BIENES MUEBLES, INMUEBLES E INTANGIBLES"/>
    <s v="2.6.1 - MOBILIARIO Y EQUIPO"/>
    <s v="N"/>
    <s v="00 - N/A"/>
    <s v="10 - FONDO GENERAL"/>
    <s v="(en blanco)"/>
    <s v="99 - MULTIPROVINCIAL"/>
    <n v="6536493"/>
    <n v="1582164.19"/>
  </r>
  <r>
    <s v="2025"/>
    <x v="0"/>
    <x v="0"/>
    <x v="1"/>
    <x v="7"/>
    <s v="2 - Poder Ejecutivo"/>
    <x v="19"/>
    <x v="141"/>
    <s v="4 - SERVICIOS SOCIALES"/>
    <s v="4.5 - Protección social"/>
    <s v="4.5.09 - Juventud"/>
    <s v="2.6 - BIENES MUEBLES, INMUEBLES E INTANGIBLES"/>
    <s v="2.6.2 - MOBILIARIO Y EQUIPO DE AUDIO, AUDIOVISUAL, RECREATIVO Y EDUCACIONAL"/>
    <s v="N"/>
    <s v="00 - N/A"/>
    <s v="10 - FONDO GENERAL"/>
    <s v="(en blanco)"/>
    <s v="99 - MULTIPROVINCIAL"/>
    <n v="1060000"/>
    <n v="247988.8"/>
  </r>
  <r>
    <s v="2025"/>
    <x v="0"/>
    <x v="0"/>
    <x v="1"/>
    <x v="7"/>
    <s v="2 - Poder Ejecutivo"/>
    <x v="19"/>
    <x v="141"/>
    <s v="4 - SERVICIOS SOCIALES"/>
    <s v="4.5 - Protección social"/>
    <s v="4.5.09 - Juventud"/>
    <s v="2.6 - BIENES MUEBLES, INMUEBLES E INTANGIBLES"/>
    <s v="2.6.4 - VEHÍCULOS Y EQUIPO DE TRANSPORTE, TRACCIÓN Y ELEVACIÓN"/>
    <s v="N"/>
    <s v="00 - N/A"/>
    <s v="10 - FONDO GENERAL"/>
    <s v="(en blanco)"/>
    <s v="99 - MULTIPROVINCIAL"/>
    <n v="0"/>
    <n v="0"/>
  </r>
  <r>
    <s v="2025"/>
    <x v="0"/>
    <x v="0"/>
    <x v="1"/>
    <x v="7"/>
    <s v="2 - Poder Ejecutivo"/>
    <x v="19"/>
    <x v="141"/>
    <s v="4 - SERVICIOS SOCIALES"/>
    <s v="4.5 - Protección social"/>
    <s v="4.5.09 - Juventud"/>
    <s v="2.6 - BIENES MUEBLES, INMUEBLES E INTANGIBLES"/>
    <s v="2.6.5 - MAQUINARIA, OTROS EQUIPOS Y HERRAMIENTAS"/>
    <s v="N"/>
    <s v="00 - N/A"/>
    <s v="10 - FONDO GENERAL"/>
    <s v="(en blanco)"/>
    <s v="99 - MULTIPROVINCIAL"/>
    <n v="590000"/>
    <n v="188040.01"/>
  </r>
  <r>
    <s v="2025"/>
    <x v="0"/>
    <x v="0"/>
    <x v="1"/>
    <x v="7"/>
    <s v="2 - Poder Ejecutivo"/>
    <x v="19"/>
    <x v="141"/>
    <s v="4 - SERVICIOS SOCIALES"/>
    <s v="4.5 - Protección social"/>
    <s v="4.5.09 - Juventud"/>
    <s v="2.6 - BIENES MUEBLES, INMUEBLES E INTANGIBLES"/>
    <s v="2.6.6 - EQUIPOS DE DEFENSA Y SEGURIDAD"/>
    <s v="N"/>
    <s v="00 - N/A"/>
    <s v="10 - FONDO GENERAL"/>
    <s v="(en blanco)"/>
    <s v="99 - MULTIPROVINCIAL"/>
    <n v="220000"/>
    <n v="31860"/>
  </r>
  <r>
    <s v="2025"/>
    <x v="0"/>
    <x v="0"/>
    <x v="1"/>
    <x v="7"/>
    <s v="2 - Poder Ejecutivo"/>
    <x v="19"/>
    <x v="141"/>
    <s v="4 - SERVICIOS SOCIALES"/>
    <s v="4.5 - Protección social"/>
    <s v="4.5.09 - Juventud"/>
    <s v="2.6 - BIENES MUEBLES, INMUEBLES E INTANGIBLES"/>
    <s v="2.6.8 - BIENES INTANGIBLES"/>
    <s v="N"/>
    <s v="00 - N/A"/>
    <s v="10 - FONDO GENERAL"/>
    <s v="(en blanco)"/>
    <s v="99 - MULTIPROVINCIAL"/>
    <n v="740001"/>
    <n v="0"/>
  </r>
  <r>
    <s v="2025"/>
    <x v="0"/>
    <x v="0"/>
    <x v="1"/>
    <x v="7"/>
    <s v="2 - Poder Ejecutivo"/>
    <x v="19"/>
    <x v="141"/>
    <s v="4 - SERVICIOS SOCIALES"/>
    <s v="4.5 - Protección social"/>
    <s v="4.5.09 - Juventud"/>
    <s v="2.6 - BIENES MUEBLES, INMUEBLES E INTANGIBLES"/>
    <s v="2.6.9 - EDIFICIOS, ESTRUCTURAS, TIERRAS, TERRENOS Y OBJETOS DE VALOR"/>
    <s v="N"/>
    <s v="00 - N/A"/>
    <s v="10 - FONDO GENERAL"/>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0"/>
  </r>
  <r>
    <s v="2025"/>
    <x v="0"/>
    <x v="0"/>
    <x v="1"/>
    <x v="7"/>
    <s v="2 - Poder Ejecutivo"/>
    <x v="20"/>
    <x v="142"/>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0"/>
  </r>
  <r>
    <s v="2025"/>
    <x v="0"/>
    <x v="0"/>
    <x v="1"/>
    <x v="7"/>
    <s v="2 - Poder Ejecutivo"/>
    <x v="20"/>
    <x v="142"/>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1189440"/>
  </r>
  <r>
    <s v="2025"/>
    <x v="0"/>
    <x v="0"/>
    <x v="1"/>
    <x v="7"/>
    <s v="2 - Poder Ejecutivo"/>
    <x v="20"/>
    <x v="142"/>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0"/>
  </r>
  <r>
    <s v="2025"/>
    <x v="0"/>
    <x v="0"/>
    <x v="1"/>
    <x v="7"/>
    <s v="2 - Poder Ejecutivo"/>
    <x v="20"/>
    <x v="142"/>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18661.43"/>
  </r>
  <r>
    <s v="2025"/>
    <x v="0"/>
    <x v="0"/>
    <x v="1"/>
    <x v="7"/>
    <s v="2 - Poder Ejecutivo"/>
    <x v="20"/>
    <x v="142"/>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12187282"/>
  </r>
  <r>
    <s v="2025"/>
    <x v="0"/>
    <x v="0"/>
    <x v="1"/>
    <x v="7"/>
    <s v="2 - Poder Ejecutivo"/>
    <x v="20"/>
    <x v="142"/>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0"/>
  </r>
  <r>
    <s v="2025"/>
    <x v="0"/>
    <x v="0"/>
    <x v="1"/>
    <x v="7"/>
    <s v="2 - Poder Ejecutivo"/>
    <x v="20"/>
    <x v="142"/>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8 - BIENES INTANGIBLES"/>
    <s v="N"/>
    <s v="00 - N/A"/>
    <s v="20 - FONDOS CON DESTINO ESPECÍFICO"/>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r>
  <r>
    <s v="2025"/>
    <x v="0"/>
    <x v="0"/>
    <x v="1"/>
    <x v="7"/>
    <s v="2 - Poder Ejecutivo"/>
    <x v="20"/>
    <x v="142"/>
    <s v="2 - SERVICIOS ECONÓMICOS"/>
    <s v="2.2 - Agropecuaria, caza, pesca y silvicultura"/>
    <s v="2.2.06 - Gestión o apoyo de labores de reforestación"/>
    <s v="2.7 - OBRAS"/>
    <s v="2.7.1 - OBRAS EN EDIFICACIONES"/>
    <s v="N"/>
    <s v="00 - N/A"/>
    <s v="10 - FONDO GENERAL"/>
    <s v="(en blanco)"/>
    <s v="99 - MULTIPROVINCIAL"/>
    <n v="0"/>
    <n v="0"/>
  </r>
  <r>
    <s v="2025"/>
    <x v="0"/>
    <x v="0"/>
    <x v="1"/>
    <x v="7"/>
    <s v="2 - Poder Ejecutivo"/>
    <x v="20"/>
    <x v="142"/>
    <s v="2 - SERVICIOS ECONÓMICOS"/>
    <s v="2.2 - Agropecuaria, caza, pesca y silvicultura"/>
    <s v="2.2.06 - Gestión o apoyo de labores de reforestación"/>
    <s v="2.7 - OBRAS"/>
    <s v="2.7.1 - OBRAS EN EDIFICACIONES"/>
    <s v="N"/>
    <s v="00 - N/A"/>
    <s v="20 - FONDOS CON DESTINO ESPECÍFICO"/>
    <s v="(en blanco)"/>
    <s v="99 - MULTIPROVINCIAL"/>
    <n v="0"/>
    <n v="0"/>
  </r>
  <r>
    <s v="2025"/>
    <x v="0"/>
    <x v="0"/>
    <x v="1"/>
    <x v="7"/>
    <s v="2 - Poder Ejecutivo"/>
    <x v="20"/>
    <x v="142"/>
    <s v="2 - SERVICIOS ECONÓMICOS"/>
    <s v="2.5 - Minería, manufactura y construcción"/>
    <s v="2.5.01 - Extracción de recursos minerales"/>
    <s v="2.6 - BIENES MUEBLES, INMUEBLES E INTANGIBLES"/>
    <s v="2.6.1 - MOBILIARIO Y EQUIPO"/>
    <s v="N"/>
    <s v="00 - N/A"/>
    <s v="10 - FONDO GENERAL"/>
    <s v="(en blanco)"/>
    <s v="99 - MULTIPROVINCIAL"/>
    <n v="0"/>
    <n v="0"/>
  </r>
  <r>
    <s v="2025"/>
    <x v="0"/>
    <x v="0"/>
    <x v="1"/>
    <x v="7"/>
    <s v="2 - Poder Ejecutivo"/>
    <x v="20"/>
    <x v="142"/>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r>
  <r>
    <s v="2025"/>
    <x v="0"/>
    <x v="0"/>
    <x v="1"/>
    <x v="7"/>
    <s v="2 - Poder Ejecutivo"/>
    <x v="20"/>
    <x v="142"/>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0"/>
  </r>
  <r>
    <s v="2025"/>
    <x v="0"/>
    <x v="0"/>
    <x v="1"/>
    <x v="7"/>
    <s v="2 - Poder Ejecutivo"/>
    <x v="20"/>
    <x v="142"/>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0"/>
  </r>
  <r>
    <s v="2025"/>
    <x v="0"/>
    <x v="0"/>
    <x v="1"/>
    <x v="7"/>
    <s v="2 - Poder Ejecutivo"/>
    <x v="20"/>
    <x v="142"/>
    <s v="3 - PROTECCIÓN DEL MEDIO AMBIENTE"/>
    <s v="3.1 - Protección del aire, agua y suelo"/>
    <s v="3.1.02 - Administración del agua"/>
    <s v="2.6 - BIENES MUEBLES, INMUEBLES E INTANGIBLES"/>
    <s v="2.6.1 - MOBILIARIO Y EQUIPO"/>
    <s v="N"/>
    <s v="00 - N/A"/>
    <s v="10 - FONDO GENERAL"/>
    <s v="(en blanco)"/>
    <s v="99 - MULTIPROVINCIAL"/>
    <n v="179396992"/>
    <n v="0"/>
  </r>
  <r>
    <s v="2025"/>
    <x v="0"/>
    <x v="0"/>
    <x v="1"/>
    <x v="7"/>
    <s v="2 - Poder Ejecutivo"/>
    <x v="20"/>
    <x v="142"/>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r>
  <r>
    <s v="2025"/>
    <x v="0"/>
    <x v="0"/>
    <x v="1"/>
    <x v="7"/>
    <s v="2 - Poder Ejecutivo"/>
    <x v="20"/>
    <x v="142"/>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r>
  <r>
    <s v="2025"/>
    <x v="0"/>
    <x v="0"/>
    <x v="1"/>
    <x v="7"/>
    <s v="2 - Poder Ejecutivo"/>
    <x v="20"/>
    <x v="142"/>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1446769.56"/>
  </r>
  <r>
    <s v="2025"/>
    <x v="0"/>
    <x v="0"/>
    <x v="1"/>
    <x v="7"/>
    <s v="2 - Poder Ejecutivo"/>
    <x v="20"/>
    <x v="142"/>
    <s v="3 - PROTECCIÓN DEL MEDIO AMBIENTE"/>
    <s v="3.1 - Protección del aire, agua y suelo"/>
    <s v="3.1.02 - Administración del agua"/>
    <s v="2.6 - BIENES MUEBLES, INMUEBLES E INTANGIBLES"/>
    <s v="2.6.8 - BIENES INTANGIBLES"/>
    <s v="N"/>
    <s v="00 - N/A"/>
    <s v="20 - FONDOS CON DESTINO ESPECÍFICO"/>
    <s v="(en blanco)"/>
    <s v="99 - MULTIPROVINCIAL"/>
    <n v="0"/>
    <n v="0"/>
  </r>
  <r>
    <s v="2025"/>
    <x v="0"/>
    <x v="0"/>
    <x v="1"/>
    <x v="7"/>
    <s v="2 - Poder Ejecutivo"/>
    <x v="20"/>
    <x v="142"/>
    <s v="3 - PROTECCIÓN DEL MEDIO AMBIENTE"/>
    <s v="3.1 - Protección del aire, agua y suelo"/>
    <s v="3.1.02 - Administración del agua"/>
    <s v="2.7 - OBRAS"/>
    <s v="2.7.1 - OBRAS EN EDIFICACIONES"/>
    <s v="N"/>
    <s v="00 - N/A"/>
    <s v="20 - FONDOS CON DESTINO ESPECÍFICO"/>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0"/>
  </r>
  <r>
    <s v="2025"/>
    <x v="0"/>
    <x v="0"/>
    <x v="1"/>
    <x v="7"/>
    <s v="2 - Poder Ejecutivo"/>
    <x v="20"/>
    <x v="142"/>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3062301.6399999997"/>
  </r>
  <r>
    <s v="2025"/>
    <x v="0"/>
    <x v="0"/>
    <x v="1"/>
    <x v="7"/>
    <s v="2 - Poder Ejecutivo"/>
    <x v="20"/>
    <x v="142"/>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x v="20"/>
    <x v="142"/>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x v="20"/>
    <x v="142"/>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7032443"/>
  </r>
  <r>
    <s v="2025"/>
    <x v="0"/>
    <x v="0"/>
    <x v="1"/>
    <x v="7"/>
    <s v="2 - Poder Ejecutivo"/>
    <x v="20"/>
    <x v="142"/>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r>
  <r>
    <s v="2025"/>
    <x v="0"/>
    <x v="0"/>
    <x v="1"/>
    <x v="7"/>
    <s v="2 - Poder Ejecutivo"/>
    <x v="20"/>
    <x v="142"/>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0"/>
  </r>
  <r>
    <s v="2025"/>
    <x v="0"/>
    <x v="0"/>
    <x v="1"/>
    <x v="7"/>
    <s v="2 - Poder Ejecutivo"/>
    <x v="20"/>
    <x v="142"/>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x v="20"/>
    <x v="142"/>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0"/>
  </r>
  <r>
    <s v="2025"/>
    <x v="0"/>
    <x v="0"/>
    <x v="1"/>
    <x v="7"/>
    <s v="2 - Poder Ejecutivo"/>
    <x v="20"/>
    <x v="142"/>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0"/>
  </r>
  <r>
    <s v="2025"/>
    <x v="0"/>
    <x v="0"/>
    <x v="1"/>
    <x v="7"/>
    <s v="2 - Poder Ejecutivo"/>
    <x v="20"/>
    <x v="142"/>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0"/>
  </r>
  <r>
    <s v="2025"/>
    <x v="0"/>
    <x v="0"/>
    <x v="1"/>
    <x v="7"/>
    <s v="2 - Poder Ejecutivo"/>
    <x v="20"/>
    <x v="142"/>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x v="20"/>
    <x v="142"/>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0"/>
  </r>
  <r>
    <s v="2025"/>
    <x v="0"/>
    <x v="0"/>
    <x v="1"/>
    <x v="7"/>
    <s v="2 - Poder Ejecutivo"/>
    <x v="20"/>
    <x v="142"/>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0"/>
  </r>
  <r>
    <s v="2025"/>
    <x v="0"/>
    <x v="0"/>
    <x v="1"/>
    <x v="7"/>
    <s v="2 - Poder Ejecutivo"/>
    <x v="20"/>
    <x v="142"/>
    <s v="3 - PROTECCIÓN DEL MEDIO AMBIENTE"/>
    <s v="3.2 - Protección de la biodiversidad y ordenación de desechos"/>
    <s v="3.2.06 - Economía verde"/>
    <s v="2.7 - OBRAS"/>
    <s v="2.7.1 - OBRAS EN EDIFICACIONES"/>
    <s v="N"/>
    <s v="00 - N/A"/>
    <s v="20 - FONDOS CON DESTINO ESPECÍFICO"/>
    <s v="(en blanco)"/>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r>
  <r>
    <s v="2025"/>
    <x v="0"/>
    <x v="0"/>
    <x v="1"/>
    <x v="7"/>
    <s v="2 - Poder Ejecutivo"/>
    <x v="20"/>
    <x v="142"/>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0"/>
  </r>
  <r>
    <s v="2025"/>
    <x v="0"/>
    <x v="0"/>
    <x v="1"/>
    <x v="7"/>
    <s v="2 - Poder Ejecutivo"/>
    <x v="20"/>
    <x v="142"/>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838248.69"/>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38628"/>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1514950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en blanco)"/>
    <s v="99 - MULTIPROVINCIAL"/>
    <n v="0"/>
    <n v="0"/>
  </r>
  <r>
    <s v="2025"/>
    <x v="0"/>
    <x v="0"/>
    <x v="1"/>
    <x v="7"/>
    <s v="2 - Poder Ejecutivo"/>
    <x v="20"/>
    <x v="142"/>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9264656.1699999999"/>
  </r>
  <r>
    <s v="2025"/>
    <x v="0"/>
    <x v="0"/>
    <x v="1"/>
    <x v="7"/>
    <s v="2 - Poder Ejecutivo"/>
    <x v="20"/>
    <x v="142"/>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129783.48"/>
  </r>
  <r>
    <s v="2025"/>
    <x v="0"/>
    <x v="0"/>
    <x v="1"/>
    <x v="7"/>
    <s v="2 - Poder Ejecutivo"/>
    <x v="20"/>
    <x v="142"/>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0"/>
  </r>
  <r>
    <s v="2025"/>
    <x v="0"/>
    <x v="0"/>
    <x v="1"/>
    <x v="7"/>
    <s v="2 - Poder Ejecutivo"/>
    <x v="20"/>
    <x v="142"/>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x v="20"/>
    <x v="142"/>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x v="20"/>
    <x v="142"/>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2000000"/>
  </r>
  <r>
    <s v="2025"/>
    <x v="0"/>
    <x v="0"/>
    <x v="1"/>
    <x v="7"/>
    <s v="2 - Poder Ejecutivo"/>
    <x v="20"/>
    <x v="142"/>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x v="20"/>
    <x v="142"/>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r>
  <r>
    <s v="2025"/>
    <x v="0"/>
    <x v="0"/>
    <x v="1"/>
    <x v="7"/>
    <s v="2 - Poder Ejecutivo"/>
    <x v="20"/>
    <x v="142"/>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r>
  <r>
    <s v="2025"/>
    <x v="0"/>
    <x v="0"/>
    <x v="1"/>
    <x v="7"/>
    <s v="2 - Poder Ejecutivo"/>
    <x v="20"/>
    <x v="142"/>
    <s v="3 - PROTECCIÓN DEL MEDIO AMBIENTE"/>
    <s v="3.2 - Protección de la biodiversidad y ordenación de desechos"/>
    <s v="3.2.10 - Restauración"/>
    <s v="2.6 - BIENES MUEBLES, INMUEBLES E INTANGIBLES"/>
    <s v="2.6.8 - BIENES INTANGIBLES"/>
    <s v="N"/>
    <s v="00 - N/A"/>
    <s v="20 - FONDOS CON DESTINO ESPECÍFICO"/>
    <s v="(en blanco)"/>
    <s v="99 - MULTIPROVINCIAL"/>
    <n v="0"/>
    <n v="0"/>
  </r>
  <r>
    <s v="2025"/>
    <x v="0"/>
    <x v="0"/>
    <x v="1"/>
    <x v="7"/>
    <s v="2 - Poder Ejecutivo"/>
    <x v="20"/>
    <x v="142"/>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55603.31"/>
  </r>
  <r>
    <s v="2025"/>
    <x v="0"/>
    <x v="0"/>
    <x v="1"/>
    <x v="7"/>
    <s v="2 - Poder Ejecutivo"/>
    <x v="20"/>
    <x v="142"/>
    <s v="3 - PROTECCIÓN DEL MEDIO AMBIENTE"/>
    <s v="3.2 - Protección de la biodiversidad y ordenación de desechos"/>
    <s v="3.2.11 - Uso sostenible"/>
    <s v="2.7 - OBRAS"/>
    <s v="2.7.1 - OBRAS EN EDIFICACIONES"/>
    <s v="N"/>
    <s v="00 - N/A"/>
    <s v="20 - FONDOS CON DESTINO ESPECÍFICO"/>
    <s v="(en blanco)"/>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169859.5"/>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223411.38999999998"/>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413885"/>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29327785.399999999"/>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2919637.5"/>
  </r>
  <r>
    <s v="2025"/>
    <x v="0"/>
    <x v="0"/>
    <x v="1"/>
    <x v="7"/>
    <s v="2 - Poder Ejecutivo"/>
    <x v="20"/>
    <x v="142"/>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0"/>
  </r>
  <r>
    <s v="2025"/>
    <x v="0"/>
    <x v="0"/>
    <x v="1"/>
    <x v="7"/>
    <s v="2 - Poder Ejecutivo"/>
    <x v="20"/>
    <x v="142"/>
    <s v="3 - PROTECCIÓN DEL MEDIO AMBIENTE"/>
    <s v="3.3 - Cambio Climático"/>
    <s v="3.3.01 - Mixtos"/>
    <s v="2.6 - BIENES MUEBLES, INMUEBLES E INTANGIBLES"/>
    <s v="2.6.1 - MOBILIARIO Y EQUIPO"/>
    <s v="N"/>
    <s v="00 - N/A"/>
    <s v="20 - FONDOS CON DESTINO ESPECÍFICO"/>
    <s v="(en blanco)"/>
    <s v="99 - MULTIPROVINCIAL"/>
    <n v="0"/>
    <n v="645101.6"/>
  </r>
  <r>
    <s v="2025"/>
    <x v="0"/>
    <x v="0"/>
    <x v="1"/>
    <x v="7"/>
    <s v="2 - Poder Ejecutivo"/>
    <x v="20"/>
    <x v="142"/>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3 - Cambio Climático"/>
    <s v="3.3.01 - Mixtos"/>
    <s v="2.6 - BIENES MUEBLES, INMUEBLES E INTANGIBLES"/>
    <s v="2.6.3 - EQUIPO E INSTRUMENTAL, CIENTÍFICO Y LABORATORIO"/>
    <s v="N"/>
    <s v="00 - N/A"/>
    <s v="10 - FONDO GENERAL"/>
    <s v="(en blanco)"/>
    <s v="99 - MULTIPROVINCIAL"/>
    <n v="0"/>
    <n v="0"/>
  </r>
  <r>
    <s v="2025"/>
    <x v="0"/>
    <x v="0"/>
    <x v="1"/>
    <x v="7"/>
    <s v="2 - Poder Ejecutivo"/>
    <x v="20"/>
    <x v="142"/>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r>
  <r>
    <s v="2025"/>
    <x v="0"/>
    <x v="0"/>
    <x v="1"/>
    <x v="7"/>
    <s v="2 - Poder Ejecutivo"/>
    <x v="20"/>
    <x v="142"/>
    <s v="3 - PROTECCIÓN DEL MEDIO AMBIENTE"/>
    <s v="3.3 - Cambio Climático"/>
    <s v="3.3.01 - Mixtos"/>
    <s v="2.6 - BIENES MUEBLES, INMUEBLES E INTANGIBLES"/>
    <s v="2.6.4 - VEHÍCULOS Y EQUIPO DE TRANSPORTE, TRACCIÓN Y ELEVACIÓN"/>
    <s v="N"/>
    <s v="00 - N/A"/>
    <s v="10 - FONDO GENERAL"/>
    <s v="(en blanco)"/>
    <s v="99 - MULTIPROVINCIAL"/>
    <n v="0"/>
    <n v="0"/>
  </r>
  <r>
    <s v="2025"/>
    <x v="0"/>
    <x v="0"/>
    <x v="1"/>
    <x v="7"/>
    <s v="2 - Poder Ejecutivo"/>
    <x v="20"/>
    <x v="142"/>
    <s v="3 - PROTECCIÓN DEL MEDIO AMBIENTE"/>
    <s v="3.3 - Cambio Climático"/>
    <s v="3.3.01 - Mixtos"/>
    <s v="2.6 - BIENES MUEBLES, INMUEBLES E INTANGIBLES"/>
    <s v="2.6.5 - MAQUINARIA, OTROS EQUIPOS Y HERRAMIENTAS"/>
    <s v="N"/>
    <s v="00 - N/A"/>
    <s v="10 - FONDO GENERAL"/>
    <s v="(en blanco)"/>
    <s v="99 - MULTIPROVINCIAL"/>
    <n v="0"/>
    <n v="0"/>
  </r>
  <r>
    <s v="2025"/>
    <x v="0"/>
    <x v="0"/>
    <x v="1"/>
    <x v="7"/>
    <s v="2 - Poder Ejecutivo"/>
    <x v="20"/>
    <x v="142"/>
    <s v="3 - PROTECCIÓN DEL MEDIO AMBIENTE"/>
    <s v="3.3 - Cambio Climático"/>
    <s v="3.3.01 - Mixtos"/>
    <s v="2.6 - BIENES MUEBLES, INMUEBLES E INTANGIBLES"/>
    <s v="2.6.5 - MAQUINARIA, OTROS EQUIPOS Y HERRAMIENTAS"/>
    <s v="N"/>
    <s v="00 - N/A"/>
    <s v="20 - FONDOS CON DESTINO ESPECÍFICO"/>
    <s v="(en blanco)"/>
    <s v="99 - MULTIPROVINCIAL"/>
    <n v="0"/>
    <n v="0"/>
  </r>
  <r>
    <s v="2025"/>
    <x v="0"/>
    <x v="0"/>
    <x v="1"/>
    <x v="7"/>
    <s v="2 - Poder Ejecutivo"/>
    <x v="20"/>
    <x v="142"/>
    <s v="3 - PROTECCIÓN DEL MEDIO AMBIENTE"/>
    <s v="3.3 - Cambio Climático"/>
    <s v="3.3.01 - Mixtos"/>
    <s v="2.7 - OBRAS"/>
    <s v="2.7.1 - OBRAS EN EDIFICACIONES"/>
    <s v="N"/>
    <s v="00 - N/A"/>
    <s v="20 - FONDOS CON DESTINO ESPECÍFICO"/>
    <s v="(en blanco)"/>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0"/>
  </r>
  <r>
    <s v="2025"/>
    <x v="0"/>
    <x v="0"/>
    <x v="1"/>
    <x v="7"/>
    <s v="2 - Poder Ejecutivo"/>
    <x v="20"/>
    <x v="143"/>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954773.39999999991"/>
  </r>
  <r>
    <s v="2025"/>
    <x v="0"/>
    <x v="0"/>
    <x v="1"/>
    <x v="7"/>
    <s v="2 - Poder Ejecutivo"/>
    <x v="20"/>
    <x v="143"/>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x v="20"/>
    <x v="143"/>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x v="20"/>
    <x v="143"/>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x v="20"/>
    <x v="143"/>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6540355.200000003"/>
  </r>
  <r>
    <s v="2025"/>
    <x v="0"/>
    <x v="0"/>
    <x v="1"/>
    <x v="7"/>
    <s v="2 - Poder Ejecutivo"/>
    <x v="20"/>
    <x v="143"/>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x v="21"/>
    <x v="144"/>
    <s v="4 - SERVICIOS SOCIALES"/>
    <s v="4.4 - Educación"/>
    <s v="4.4.04 - Educación superior"/>
    <s v="2.6 - BIENES MUEBLES, INMUEBLES E INTANGIBLES"/>
    <s v="2.6.1 - MOBILIARIO Y EQUIPO"/>
    <s v="N"/>
    <s v="00 - N/A"/>
    <s v="10 - FONDO GENERAL"/>
    <s v="(en blanco)"/>
    <s v="99 - MULTIPROVINCIAL"/>
    <n v="26645607"/>
    <n v="1754889.18"/>
  </r>
  <r>
    <s v="2025"/>
    <x v="0"/>
    <x v="0"/>
    <x v="1"/>
    <x v="7"/>
    <s v="2 - Poder Ejecutivo"/>
    <x v="21"/>
    <x v="144"/>
    <s v="4 - SERVICIOS SOCIALES"/>
    <s v="4.4 - Educación"/>
    <s v="4.4.04 - Educación superior"/>
    <s v="2.6 - BIENES MUEBLES, INMUEBLES E INTANGIBLES"/>
    <s v="2.6.1 - MOBILIARIO Y EQUIPO"/>
    <s v="N"/>
    <s v="00 - N/A"/>
    <s v="20 - FONDOS CON DESTINO ESPECÍFICO"/>
    <s v="(en blanco)"/>
    <s v="99 - MULTIPROVINCIAL"/>
    <n v="9500000"/>
    <n v="0"/>
  </r>
  <r>
    <s v="2025"/>
    <x v="0"/>
    <x v="0"/>
    <x v="1"/>
    <x v="7"/>
    <s v="2 - Poder Ejecutivo"/>
    <x v="21"/>
    <x v="144"/>
    <s v="4 - SERVICIOS SOCIALES"/>
    <s v="4.4 - Educación"/>
    <s v="4.4.04 - Educación superior"/>
    <s v="2.6 - BIENES MUEBLES, INMUEBLES E INTANGIBLES"/>
    <s v="2.6.2 - MOBILIARIO Y EQUIPO DE AUDIO, AUDIOVISUAL, RECREATIVO Y EDUCACIONAL"/>
    <s v="N"/>
    <s v="00 - N/A"/>
    <s v="10 - FONDO GENERAL"/>
    <s v="(en blanco)"/>
    <s v="99 - MULTIPROVINCIAL"/>
    <n v="3191000"/>
    <n v="885800"/>
  </r>
  <r>
    <s v="2025"/>
    <x v="0"/>
    <x v="0"/>
    <x v="1"/>
    <x v="7"/>
    <s v="2 - Poder Ejecutivo"/>
    <x v="21"/>
    <x v="144"/>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x v="21"/>
    <x v="144"/>
    <s v="4 - SERVICIOS SOCIALES"/>
    <s v="4.4 - Educación"/>
    <s v="4.4.04 - Educación superior"/>
    <s v="2.6 - BIENES MUEBLES, INMUEBLES E INTANGIBLES"/>
    <s v="2.6.3 - EQUIPO E INSTRUMENTAL, CIENTÍFICO Y LABORATORIO"/>
    <s v="N"/>
    <s v="00 - N/A"/>
    <s v="10 - FONDO GENERAL"/>
    <s v="(en blanco)"/>
    <s v="99 - MULTIPROVINCIAL"/>
    <n v="300000"/>
    <n v="217356"/>
  </r>
  <r>
    <s v="2025"/>
    <x v="0"/>
    <x v="0"/>
    <x v="1"/>
    <x v="7"/>
    <s v="2 - Poder Ejecutivo"/>
    <x v="21"/>
    <x v="144"/>
    <s v="4 - SERVICIOS SOCIALES"/>
    <s v="4.4 - Educación"/>
    <s v="4.4.04 - Educación superior"/>
    <s v="2.6 - BIENES MUEBLES, INMUEBLES E INTANGIBLES"/>
    <s v="2.6.4 - VEHÍCULOS Y EQUIPO DE TRANSPORTE, TRACCIÓN Y ELEVACIÓN"/>
    <s v="N"/>
    <s v="00 - N/A"/>
    <s v="10 - FONDO GENERAL"/>
    <s v="(en blanco)"/>
    <s v="99 - MULTIPROVINCIAL"/>
    <n v="4000000"/>
    <n v="0"/>
  </r>
  <r>
    <s v="2025"/>
    <x v="0"/>
    <x v="0"/>
    <x v="1"/>
    <x v="7"/>
    <s v="2 - Poder Ejecutivo"/>
    <x v="21"/>
    <x v="144"/>
    <s v="4 - SERVICIOS SOCIALES"/>
    <s v="4.4 - Educación"/>
    <s v="4.4.04 - Educación superior"/>
    <s v="2.6 - BIENES MUEBLES, INMUEBLES E INTANGIBLES"/>
    <s v="2.6.5 - MAQUINARIA, OTROS EQUIPOS Y HERRAMIENTAS"/>
    <s v="N"/>
    <s v="00 - N/A"/>
    <s v="10 - FONDO GENERAL"/>
    <s v="(en blanco)"/>
    <s v="99 - MULTIPROVINCIAL"/>
    <n v="3450000"/>
    <n v="388592.24999999994"/>
  </r>
  <r>
    <s v="2025"/>
    <x v="0"/>
    <x v="0"/>
    <x v="1"/>
    <x v="7"/>
    <s v="2 - Poder Ejecutivo"/>
    <x v="21"/>
    <x v="144"/>
    <s v="4 - SERVICIOS SOCIALES"/>
    <s v="4.4 - Educación"/>
    <s v="4.4.04 - Educación superior"/>
    <s v="2.6 - BIENES MUEBLES, INMUEBLES E INTANGIBLES"/>
    <s v="2.6.5 - MAQUINARIA, OTROS EQUIPOS Y HERRAMIENTAS"/>
    <s v="N"/>
    <s v="00 - N/A"/>
    <s v="20 - FONDOS CON DESTINO ESPECÍFICO"/>
    <s v="(en blanco)"/>
    <s v="99 - MULTIPROVINCIAL"/>
    <n v="1700000"/>
    <n v="0"/>
  </r>
  <r>
    <s v="2025"/>
    <x v="0"/>
    <x v="0"/>
    <x v="1"/>
    <x v="7"/>
    <s v="2 - Poder Ejecutivo"/>
    <x v="21"/>
    <x v="144"/>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x v="21"/>
    <x v="144"/>
    <s v="4 - SERVICIOS SOCIALES"/>
    <s v="4.4 - Educación"/>
    <s v="4.4.04 - Educación superior"/>
    <s v="2.6 - BIENES MUEBLES, INMUEBLES E INTANGIBLES"/>
    <s v="2.6.8 - BIENES INTANGIBLES"/>
    <s v="N"/>
    <s v="00 - N/A"/>
    <s v="10 - FONDO GENERAL"/>
    <s v="(en blanco)"/>
    <s v="99 - MULTIPROVINCIAL"/>
    <n v="1256288"/>
    <n v="0"/>
  </r>
  <r>
    <s v="2025"/>
    <x v="0"/>
    <x v="0"/>
    <x v="1"/>
    <x v="7"/>
    <s v="2 - Poder Ejecutivo"/>
    <x v="21"/>
    <x v="144"/>
    <s v="4 - SERVICIOS SOCIALES"/>
    <s v="4.4 - Educación"/>
    <s v="4.4.04 - Educación superior"/>
    <s v="2.7 - OBRAS"/>
    <s v="2.7.1 - OBRAS EN EDIFICACIONES"/>
    <s v="N"/>
    <s v="00 - N/A"/>
    <s v="20 - FONDOS CON DESTINO ESPECÍFICO"/>
    <s v="(en blanco)"/>
    <s v="99 - MULTIPROVINCIAL"/>
    <n v="8250000"/>
    <n v="0"/>
  </r>
  <r>
    <s v="2025"/>
    <x v="0"/>
    <x v="0"/>
    <x v="1"/>
    <x v="7"/>
    <s v="2 - Poder Ejecutivo"/>
    <x v="21"/>
    <x v="145"/>
    <s v="4 - SERVICIOS SOCIALES"/>
    <s v="4.4 - Educación"/>
    <s v="4.4.06 - Educación técnica"/>
    <s v="2.6 - BIENES MUEBLES, INMUEBLES E INTANGIBLES"/>
    <s v="2.6.1 - MOBILIARIO Y EQUIPO"/>
    <s v="N"/>
    <s v="00 - N/A"/>
    <s v="10 - FONDO GENERAL"/>
    <s v="(en blanco)"/>
    <s v="99 - MULTIPROVINCIAL"/>
    <n v="0"/>
    <n v="716830.42"/>
  </r>
  <r>
    <s v="2025"/>
    <x v="0"/>
    <x v="0"/>
    <x v="1"/>
    <x v="7"/>
    <s v="2 - Poder Ejecutivo"/>
    <x v="21"/>
    <x v="145"/>
    <s v="4 - SERVICIOS SOCIALES"/>
    <s v="4.4 - Educación"/>
    <s v="4.4.06 - Educación técnica"/>
    <s v="2.6 - BIENES MUEBLES, INMUEBLES E INTANGIBLES"/>
    <s v="2.6.1 - MOBILIARIO Y EQUIPO"/>
    <s v="N"/>
    <s v="00 - N/A"/>
    <s v="20 - FONDOS CON DESTINO ESPECÍFICO"/>
    <s v="(en blanco)"/>
    <s v="99 - MULTIPROVINCIAL"/>
    <n v="9690000"/>
    <n v="10975494.280000001"/>
  </r>
  <r>
    <s v="2025"/>
    <x v="0"/>
    <x v="0"/>
    <x v="1"/>
    <x v="7"/>
    <s v="2 - Poder Ejecutivo"/>
    <x v="21"/>
    <x v="145"/>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1716299.62"/>
  </r>
  <r>
    <s v="2025"/>
    <x v="0"/>
    <x v="0"/>
    <x v="1"/>
    <x v="7"/>
    <s v="2 - Poder Ejecutivo"/>
    <x v="21"/>
    <x v="145"/>
    <s v="4 - SERVICIOS SOCIALES"/>
    <s v="4.4 - Educación"/>
    <s v="4.4.06 - Educación técnica"/>
    <s v="2.6 - BIENES MUEBLES, INMUEBLES E INTANGIBLES"/>
    <s v="2.6.3 - EQUIPO E INSTRUMENTAL, CIENTÍFICO Y LABORATORIO"/>
    <s v="N"/>
    <s v="00 - N/A"/>
    <s v="10 - FONDO GENERAL"/>
    <s v="(en blanco)"/>
    <s v="99 - MULTIPROVINCIAL"/>
    <n v="70200000"/>
    <n v="300575.5"/>
  </r>
  <r>
    <s v="2025"/>
    <x v="0"/>
    <x v="0"/>
    <x v="1"/>
    <x v="7"/>
    <s v="2 - Poder Ejecutivo"/>
    <x v="21"/>
    <x v="145"/>
    <s v="4 - SERVICIOS SOCIALES"/>
    <s v="4.4 - Educación"/>
    <s v="4.4.06 - Educación técnica"/>
    <s v="2.6 - BIENES MUEBLES, INMUEBLES E INTANGIBLES"/>
    <s v="2.6.3 - EQUIPO E INSTRUMENTAL, CIENTÍFICO Y LABORATORIO"/>
    <s v="N"/>
    <s v="00 - N/A"/>
    <s v="20 - FONDOS CON DESTINO ESPECÍFICO"/>
    <s v="(en blanco)"/>
    <s v="99 - MULTIPROVINCIAL"/>
    <n v="100000"/>
    <n v="0"/>
  </r>
  <r>
    <s v="2025"/>
    <x v="0"/>
    <x v="0"/>
    <x v="1"/>
    <x v="7"/>
    <s v="2 - Poder Ejecutivo"/>
    <x v="21"/>
    <x v="145"/>
    <s v="4 - SERVICIOS SOCIALES"/>
    <s v="4.4 - Educación"/>
    <s v="4.4.06 - Educación técnica"/>
    <s v="2.6 - BIENES MUEBLES, INMUEBLES E INTANGIBLES"/>
    <s v="2.6.5 - MAQUINARIA, OTROS EQUIPOS Y HERRAMIENTAS"/>
    <s v="N"/>
    <s v="00 - N/A"/>
    <s v="10 - FONDO GENERAL"/>
    <s v="(en blanco)"/>
    <s v="99 - MULTIPROVINCIAL"/>
    <n v="0"/>
    <n v="7576429.0800000001"/>
  </r>
  <r>
    <s v="2025"/>
    <x v="0"/>
    <x v="0"/>
    <x v="1"/>
    <x v="7"/>
    <s v="2 - Poder Ejecutivo"/>
    <x v="21"/>
    <x v="145"/>
    <s v="4 - SERVICIOS SOCIALES"/>
    <s v="4.4 - Educación"/>
    <s v="4.4.06 - Educación técnica"/>
    <s v="2.6 - BIENES MUEBLES, INMUEBLES E INTANGIBLES"/>
    <s v="2.6.5 - MAQUINARIA, OTROS EQUIPOS Y HERRAMIENTAS"/>
    <s v="N"/>
    <s v="00 - N/A"/>
    <s v="20 - FONDOS CON DESTINO ESPECÍFICO"/>
    <s v="(en blanco)"/>
    <s v="99 - MULTIPROVINCIAL"/>
    <n v="4500000"/>
    <n v="748910.6"/>
  </r>
  <r>
    <s v="2025"/>
    <x v="0"/>
    <x v="0"/>
    <x v="1"/>
    <x v="7"/>
    <s v="2 - Poder Ejecutivo"/>
    <x v="21"/>
    <x v="145"/>
    <s v="4 - SERVICIOS SOCIALES"/>
    <s v="4.4 - Educación"/>
    <s v="4.4.06 - Educación técnica"/>
    <s v="2.6 - BIENES MUEBLES, INMUEBLES E INTANGIBLES"/>
    <s v="2.6.6 - EQUIPOS DE DEFENSA Y SEGURIDAD"/>
    <s v="N"/>
    <s v="00 - N/A"/>
    <s v="20 - FONDOS CON DESTINO ESPECÍFICO"/>
    <s v="(en blanco)"/>
    <s v="99 - MULTIPROVINCIAL"/>
    <n v="1000000"/>
    <n v="0"/>
  </r>
  <r>
    <s v="2025"/>
    <x v="0"/>
    <x v="0"/>
    <x v="1"/>
    <x v="7"/>
    <s v="2 - Poder Ejecutivo"/>
    <x v="21"/>
    <x v="145"/>
    <s v="4 - SERVICIOS SOCIALES"/>
    <s v="4.4 - Educación"/>
    <s v="4.4.06 - Educación técnica"/>
    <s v="2.6 - BIENES MUEBLES, INMUEBLES E INTANGIBLES"/>
    <s v="2.6.8 - BIENES INTANGIBLES"/>
    <s v="N"/>
    <s v="00 - N/A"/>
    <s v="20 - FONDOS CON DESTINO ESPECÍFICO"/>
    <s v="(en blanco)"/>
    <s v="99 - MULTIPROVINCIAL"/>
    <n v="1000000"/>
    <n v="723492"/>
  </r>
  <r>
    <s v="2025"/>
    <x v="0"/>
    <x v="0"/>
    <x v="1"/>
    <x v="7"/>
    <s v="2 - Poder Ejecutivo"/>
    <x v="21"/>
    <x v="145"/>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r>
  <r>
    <s v="2025"/>
    <x v="0"/>
    <x v="0"/>
    <x v="1"/>
    <x v="7"/>
    <s v="2 - Poder Ejecutivo"/>
    <x v="21"/>
    <x v="145"/>
    <s v="4 - SERVICIOS SOCIALES"/>
    <s v="4.4 - Educación"/>
    <s v="4.4.06 - Educación técnica"/>
    <s v="2.7 - OBRAS"/>
    <s v="2.7.1 - OBRAS EN EDIFICACIONES"/>
    <s v="N"/>
    <s v="00 - N/A"/>
    <s v="20 - FONDOS CON DESTINO ESPECÍFICO"/>
    <s v="(en blanco)"/>
    <s v="99 - MULTIPROVINCIAL"/>
    <n v="0"/>
    <n v="0"/>
  </r>
  <r>
    <s v="2025"/>
    <x v="0"/>
    <x v="0"/>
    <x v="1"/>
    <x v="7"/>
    <s v="2 - Poder Ejecutivo"/>
    <x v="21"/>
    <x v="146"/>
    <s v="4 - SERVICIOS SOCIALES"/>
    <s v="4.4 - Educación"/>
    <s v="4.4.04 - Educación superior"/>
    <s v="2.6 - BIENES MUEBLES, INMUEBLES E INTANGIBLES"/>
    <s v="2.6.1 - MOBILIARIO Y EQUIPO"/>
    <s v="N"/>
    <s v="00 - N/A"/>
    <s v="10 - FONDO GENERAL"/>
    <s v="(en blanco)"/>
    <s v="99 - MULTIPROVINCIAL"/>
    <n v="102012479"/>
    <n v="2932803.9699999997"/>
  </r>
  <r>
    <s v="2025"/>
    <x v="0"/>
    <x v="0"/>
    <x v="1"/>
    <x v="7"/>
    <s v="2 - Poder Ejecutivo"/>
    <x v="21"/>
    <x v="146"/>
    <s v="4 - SERVICIOS SOCIALES"/>
    <s v="4.4 - Educación"/>
    <s v="4.4.04 - Educación superior"/>
    <s v="2.6 - BIENES MUEBLES, INMUEBLES E INTANGIBLES"/>
    <s v="2.6.2 - MOBILIARIO Y EQUIPO DE AUDIO, AUDIOVISUAL, RECREATIVO Y EDUCACIONAL"/>
    <s v="N"/>
    <s v="00 - N/A"/>
    <s v="10 - FONDO GENERAL"/>
    <s v="(en blanco)"/>
    <s v="99 - MULTIPROVINCIAL"/>
    <n v="610000"/>
    <n v="2738508.0000000005"/>
  </r>
  <r>
    <s v="2025"/>
    <x v="0"/>
    <x v="0"/>
    <x v="1"/>
    <x v="7"/>
    <s v="2 - Poder Ejecutivo"/>
    <x v="21"/>
    <x v="146"/>
    <s v="4 - SERVICIOS SOCIALES"/>
    <s v="4.4 - Educación"/>
    <s v="4.4.04 - Educación superior"/>
    <s v="2.6 - BIENES MUEBLES, INMUEBLES E INTANGIBLES"/>
    <s v="2.6.3 - EQUIPO E INSTRUMENTAL, CIENTÍFICO Y LABORATORIO"/>
    <s v="N"/>
    <s v="00 - N/A"/>
    <s v="10 - FONDO GENERAL"/>
    <s v="(en blanco)"/>
    <s v="99 - MULTIPROVINCIAL"/>
    <n v="20000"/>
    <n v="8796"/>
  </r>
  <r>
    <s v="2025"/>
    <x v="0"/>
    <x v="0"/>
    <x v="1"/>
    <x v="7"/>
    <s v="2 - Poder Ejecutivo"/>
    <x v="21"/>
    <x v="146"/>
    <s v="4 - SERVICIOS SOCIALES"/>
    <s v="4.4 - Educación"/>
    <s v="4.4.04 - Educación superior"/>
    <s v="2.6 - BIENES MUEBLES, INMUEBLES E INTANGIBLES"/>
    <s v="2.6.4 - VEHÍCULOS Y EQUIPO DE TRANSPORTE, TRACCIÓN Y ELEVACIÓN"/>
    <s v="N"/>
    <s v="00 - N/A"/>
    <s v="10 - FONDO GENERAL"/>
    <s v="(en blanco)"/>
    <s v="99 - MULTIPROVINCIAL"/>
    <n v="80000"/>
    <n v="0"/>
  </r>
  <r>
    <s v="2025"/>
    <x v="0"/>
    <x v="0"/>
    <x v="1"/>
    <x v="7"/>
    <s v="2 - Poder Ejecutivo"/>
    <x v="21"/>
    <x v="146"/>
    <s v="4 - SERVICIOS SOCIALES"/>
    <s v="4.4 - Educación"/>
    <s v="4.4.04 - Educación superior"/>
    <s v="2.6 - BIENES MUEBLES, INMUEBLES E INTANGIBLES"/>
    <s v="2.6.5 - MAQUINARIA, OTROS EQUIPOS Y HERRAMIENTAS"/>
    <s v="N"/>
    <s v="00 - N/A"/>
    <s v="10 - FONDO GENERAL"/>
    <s v="(en blanco)"/>
    <s v="99 - MULTIPROVINCIAL"/>
    <n v="930000"/>
    <n v="14189977.719999999"/>
  </r>
  <r>
    <s v="2025"/>
    <x v="0"/>
    <x v="0"/>
    <x v="1"/>
    <x v="7"/>
    <s v="2 - Poder Ejecutivo"/>
    <x v="21"/>
    <x v="146"/>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x v="21"/>
    <x v="146"/>
    <s v="4 - SERVICIOS SOCIALES"/>
    <s v="4.4 - Educación"/>
    <s v="4.4.04 - Educación superior"/>
    <s v="2.6 - BIENES MUEBLES, INMUEBLES E INTANGIBLES"/>
    <s v="2.6.8 - BIENES INTANGIBLES"/>
    <s v="N"/>
    <s v="00 - N/A"/>
    <s v="10 - FONDO GENERAL"/>
    <s v="(en blanco)"/>
    <s v="99 - MULTIPROVINCIAL"/>
    <n v="200000"/>
    <n v="0"/>
  </r>
  <r>
    <s v="2025"/>
    <x v="0"/>
    <x v="0"/>
    <x v="1"/>
    <x v="7"/>
    <s v="2 - Poder Ejecutivo"/>
    <x v="21"/>
    <x v="146"/>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7"/>
    <s v="2 - Poder Ejecutivo"/>
    <x v="21"/>
    <x v="146"/>
    <s v="4 - SERVICIOS SOCIALES"/>
    <s v="4.4 - Educación"/>
    <s v="4.4.04 - Educación superior"/>
    <s v="2.7 - OBRAS"/>
    <s v="2.7.1 - OBRAS EN EDIFICACIONES"/>
    <s v="N"/>
    <s v="00 - N/A"/>
    <s v="10 - FONDO GENERAL"/>
    <s v="(en blanco)"/>
    <s v="99 - MULTIPROVINCIAL"/>
    <n v="0"/>
    <n v="0"/>
  </r>
  <r>
    <s v="2025"/>
    <x v="0"/>
    <x v="0"/>
    <x v="1"/>
    <x v="7"/>
    <s v="2 - Poder Ejecutivo"/>
    <x v="22"/>
    <x v="148"/>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200292.8199999998"/>
  </r>
  <r>
    <s v="2025"/>
    <x v="0"/>
    <x v="0"/>
    <x v="1"/>
    <x v="7"/>
    <s v="2 - Poder Ejecutivo"/>
    <x v="22"/>
    <x v="148"/>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x v="22"/>
    <x v="148"/>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6992"/>
  </r>
  <r>
    <s v="2025"/>
    <x v="0"/>
    <x v="0"/>
    <x v="1"/>
    <x v="7"/>
    <s v="2 - Poder Ejecutivo"/>
    <x v="22"/>
    <x v="148"/>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92040"/>
  </r>
  <r>
    <s v="2025"/>
    <x v="0"/>
    <x v="0"/>
    <x v="1"/>
    <x v="7"/>
    <s v="2 - Poder Ejecutivo"/>
    <x v="22"/>
    <x v="148"/>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97553.42"/>
  </r>
  <r>
    <s v="2025"/>
    <x v="0"/>
    <x v="0"/>
    <x v="1"/>
    <x v="7"/>
    <s v="2 - Poder Ejecutivo"/>
    <x v="22"/>
    <x v="148"/>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x v="22"/>
    <x v="148"/>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x v="22"/>
    <x v="148"/>
    <s v="1 - SERVICIOS  GENERALES"/>
    <s v="1.1 - Administración general"/>
    <s v="1.1.02 - Gestión administrativa, financiera, fiscal, económica y planificación"/>
    <s v="2.7 - OBRAS"/>
    <s v="2.7.1 - OBRAS EN EDIFICACIONES"/>
    <s v="N"/>
    <s v="00 - N/A"/>
    <s v="10 - FONDO GENERAL"/>
    <s v="(en blanco)"/>
    <s v="99 - MULTIPROVINCIAL"/>
    <n v="31000000"/>
    <n v="0"/>
  </r>
  <r>
    <s v="2025"/>
    <x v="0"/>
    <x v="0"/>
    <x v="1"/>
    <x v="7"/>
    <s v="2 - Poder Ejecutivo"/>
    <x v="22"/>
    <x v="148"/>
    <s v="1 - SERVICIOS  GENERALES"/>
    <s v="1.1 - Administración general"/>
    <s v="1.1.02 - Gestión administrativa, financiera, fiscal, económica y planificación"/>
    <s v="2.7 - OBRAS"/>
    <s v="2.7.1 - OBRAS EN EDIFICACIONES"/>
    <s v="N"/>
    <s v="00 - N/A"/>
    <s v="60 - CREDITO EXTERNO"/>
    <s v="(en blanco)"/>
    <s v="99 - MULTIPROVINCIAL"/>
    <n v="105577302"/>
    <n v="0"/>
  </r>
  <r>
    <s v="2025"/>
    <x v="0"/>
    <x v="0"/>
    <x v="1"/>
    <x v="7"/>
    <s v="2 - Poder Ejecutivo"/>
    <x v="22"/>
    <x v="148"/>
    <s v="3 - PROTECCIÓN DEL MEDIO AMBIENTE"/>
    <s v="3.1 - Protección del aire, agua y suelo"/>
    <s v="3.1.02 - Administración del agua"/>
    <s v="2.6 - BIENES MUEBLES, INMUEBLES E INTANGIBLES"/>
    <s v="2.6.1 - MOBILIARIO Y EQUIPO"/>
    <s v="S"/>
    <s v="00 - N/A"/>
    <s v="10 - FONDO GENERAL"/>
    <s v="(en blanco)"/>
    <s v="99 - MULTIPROVINCIAL"/>
    <n v="500000"/>
    <n v="0"/>
  </r>
  <r>
    <s v="2025"/>
    <x v="0"/>
    <x v="0"/>
    <x v="1"/>
    <x v="7"/>
    <s v="2 - Poder Ejecutivo"/>
    <x v="22"/>
    <x v="148"/>
    <s v="3 - PROTECCIÓN DEL MEDIO AMBIENTE"/>
    <s v="3.1 - Protección del aire, agua y suelo"/>
    <s v="3.1.02 - Administración del agua"/>
    <s v="2.6 - BIENES MUEBLES, INMUEBLES E INTANGIBLES"/>
    <s v="2.6.1 - MOBILIARIO Y EQUIPO"/>
    <s v="S"/>
    <s v="00 - N/A"/>
    <s v="60 - CREDITO EXTERNO"/>
    <s v="(en blanco)"/>
    <s v="99 - MULTIPROVINCIAL"/>
    <n v="14800000"/>
    <n v="0"/>
  </r>
  <r>
    <s v="2025"/>
    <x v="0"/>
    <x v="0"/>
    <x v="1"/>
    <x v="7"/>
    <s v="2 - Poder Ejecutivo"/>
    <x v="22"/>
    <x v="148"/>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0"/>
  </r>
  <r>
    <s v="2025"/>
    <x v="0"/>
    <x v="0"/>
    <x v="1"/>
    <x v="7"/>
    <s v="2 - Poder Ejecutivo"/>
    <x v="22"/>
    <x v="167"/>
    <s v="4 - SERVICIOS SOCIALES"/>
    <s v="4.1 - Vivienda y servicios comunitarios"/>
    <s v="4.1.02 - Desarrollo comunitario"/>
    <s v="2.6 - BIENES MUEBLES, INMUEBLES E INTANGIBLES"/>
    <s v="2.6.1 - MOBILIARIO Y EQUIPO"/>
    <s v="S"/>
    <s v="00 - N/A"/>
    <s v="10 - FONDO GENERAL"/>
    <s v="(en blanco)"/>
    <s v="99 - MULTIPROVINCIAL"/>
    <n v="0"/>
    <n v="0"/>
  </r>
  <r>
    <s v="2025"/>
    <x v="0"/>
    <x v="0"/>
    <x v="1"/>
    <x v="7"/>
    <s v="2 - Poder Ejecutivo"/>
    <x v="22"/>
    <x v="167"/>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0"/>
  </r>
  <r>
    <s v="2025"/>
    <x v="0"/>
    <x v="0"/>
    <x v="1"/>
    <x v="7"/>
    <s v="2 - Poder Ejecutivo"/>
    <x v="22"/>
    <x v="167"/>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0"/>
  </r>
  <r>
    <s v="2025"/>
    <x v="0"/>
    <x v="0"/>
    <x v="1"/>
    <x v="7"/>
    <s v="2 - Poder Ejecutivo"/>
    <x v="22"/>
    <x v="167"/>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0"/>
  </r>
  <r>
    <s v="2025"/>
    <x v="0"/>
    <x v="0"/>
    <x v="1"/>
    <x v="7"/>
    <s v="2 - Poder Ejecutivo"/>
    <x v="22"/>
    <x v="167"/>
    <s v="4 - SERVICIOS SOCIALES"/>
    <s v="4.1 - Vivienda y servicios comunitarios"/>
    <s v="4.1.02 - Desarrollo comunitario"/>
    <s v="2.6 - BIENES MUEBLES, INMUEBLES E INTANGIBLES"/>
    <s v="2.6.5 - MAQUINARIA, OTROS EQUIPOS Y HERRAMIENTAS"/>
    <s v="S"/>
    <s v="00 - N/A"/>
    <s v="10 - FONDO GENERAL"/>
    <s v="(en blanco)"/>
    <s v="99 - MULTIPROVINCIAL"/>
    <n v="0"/>
    <n v="0"/>
  </r>
  <r>
    <s v="2025"/>
    <x v="0"/>
    <x v="0"/>
    <x v="1"/>
    <x v="7"/>
    <s v="2 - Poder Ejecutivo"/>
    <x v="22"/>
    <x v="149"/>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49019.97"/>
  </r>
  <r>
    <s v="2025"/>
    <x v="0"/>
    <x v="0"/>
    <x v="1"/>
    <x v="7"/>
    <s v="2 - Poder Ejecutivo"/>
    <x v="22"/>
    <x v="149"/>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0"/>
  </r>
  <r>
    <s v="2025"/>
    <x v="0"/>
    <x v="0"/>
    <x v="1"/>
    <x v="7"/>
    <s v="2 - Poder Ejecutivo"/>
    <x v="22"/>
    <x v="149"/>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0"/>
  </r>
  <r>
    <s v="2025"/>
    <x v="0"/>
    <x v="0"/>
    <x v="1"/>
    <x v="7"/>
    <s v="2 - Poder Ejecutivo"/>
    <x v="22"/>
    <x v="149"/>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5"/>
    <x v="0"/>
    <x v="0"/>
    <x v="1"/>
    <x v="7"/>
    <s v="2 - Poder Ejecutivo"/>
    <x v="22"/>
    <x v="149"/>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5"/>
    <x v="0"/>
    <x v="0"/>
    <x v="1"/>
    <x v="7"/>
    <s v="2 - Poder Ejecutivo"/>
    <x v="22"/>
    <x v="149"/>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719531.53"/>
  </r>
  <r>
    <s v="2025"/>
    <x v="0"/>
    <x v="0"/>
    <x v="1"/>
    <x v="7"/>
    <s v="2 - Poder Ejecutivo"/>
    <x v="22"/>
    <x v="149"/>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x v="22"/>
    <x v="150"/>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887777.47"/>
  </r>
  <r>
    <s v="2025"/>
    <x v="0"/>
    <x v="0"/>
    <x v="1"/>
    <x v="7"/>
    <s v="2 - Poder Ejecutivo"/>
    <x v="22"/>
    <x v="150"/>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96010"/>
  </r>
  <r>
    <s v="2025"/>
    <x v="0"/>
    <x v="0"/>
    <x v="1"/>
    <x v="7"/>
    <s v="2 - Poder Ejecutivo"/>
    <x v="22"/>
    <x v="150"/>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160834"/>
  </r>
  <r>
    <s v="2025"/>
    <x v="0"/>
    <x v="0"/>
    <x v="1"/>
    <x v="7"/>
    <s v="2 - Poder Ejecutivo"/>
    <x v="22"/>
    <x v="151"/>
    <s v="4 - SERVICIOS SOCIALES"/>
    <s v="4.5 - Protección social"/>
    <s v="4.5.10 - Asistencia social"/>
    <s v="2.6 - BIENES MUEBLES, INMUEBLES E INTANGIBLES"/>
    <s v="2.6.1 - MOBILIARIO Y EQUIPO"/>
    <s v="N"/>
    <s v="00 - N/A"/>
    <s v="10 - FONDO GENERAL"/>
    <s v="(en blanco)"/>
    <s v="99 - MULTIPROVINCIAL"/>
    <n v="650000"/>
    <n v="904151.64"/>
  </r>
  <r>
    <s v="2025"/>
    <x v="0"/>
    <x v="0"/>
    <x v="1"/>
    <x v="7"/>
    <s v="2 - Poder Ejecutivo"/>
    <x v="22"/>
    <x v="151"/>
    <s v="4 - SERVICIOS SOCIALES"/>
    <s v="4.5 - Protección social"/>
    <s v="4.5.10 - Asistencia social"/>
    <s v="2.6 - BIENES MUEBLES, INMUEBLES E INTANGIBLES"/>
    <s v="2.6.5 - MAQUINARIA, OTROS EQUIPOS Y HERRAMIENTAS"/>
    <s v="N"/>
    <s v="00 - N/A"/>
    <s v="10 - FONDO GENERAL"/>
    <s v="(en blanco)"/>
    <s v="99 - MULTIPROVINCIAL"/>
    <n v="350000"/>
    <n v="1307.99"/>
  </r>
  <r>
    <s v="2025"/>
    <x v="0"/>
    <x v="0"/>
    <x v="1"/>
    <x v="7"/>
    <s v="2 - Poder Ejecutivo"/>
    <x v="22"/>
    <x v="151"/>
    <s v="4 - SERVICIOS SOCIALES"/>
    <s v="4.5 - Protección social"/>
    <s v="4.5.10 - Asistencia social"/>
    <s v="2.6 - BIENES MUEBLES, INMUEBLES E INTANGIBLES"/>
    <s v="2.6.8 - BIENES INTANGIBLES"/>
    <s v="N"/>
    <s v="00 - N/A"/>
    <s v="10 - FONDO GENERAL"/>
    <s v="(en blanco)"/>
    <s v="99 - MULTIPROVINCIAL"/>
    <n v="0"/>
    <n v="40000"/>
  </r>
  <r>
    <s v="2025"/>
    <x v="0"/>
    <x v="0"/>
    <x v="1"/>
    <x v="7"/>
    <s v="2 - Poder Ejecutivo"/>
    <x v="23"/>
    <x v="152"/>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1024363.9"/>
  </r>
  <r>
    <s v="2025"/>
    <x v="0"/>
    <x v="0"/>
    <x v="1"/>
    <x v="7"/>
    <s v="2 - Poder Ejecutivo"/>
    <x v="23"/>
    <x v="152"/>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7318502.5800000001"/>
  </r>
  <r>
    <s v="2025"/>
    <x v="0"/>
    <x v="0"/>
    <x v="1"/>
    <x v="7"/>
    <s v="2 - Poder Ejecutivo"/>
    <x v="23"/>
    <x v="152"/>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207515.24"/>
  </r>
  <r>
    <s v="2025"/>
    <x v="0"/>
    <x v="0"/>
    <x v="1"/>
    <x v="7"/>
    <s v="2 - Poder Ejecutivo"/>
    <x v="23"/>
    <x v="152"/>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1180000"/>
  </r>
  <r>
    <s v="2025"/>
    <x v="0"/>
    <x v="0"/>
    <x v="1"/>
    <x v="7"/>
    <s v="2 - Poder Ejecutivo"/>
    <x v="23"/>
    <x v="152"/>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0"/>
  </r>
  <r>
    <s v="2025"/>
    <x v="0"/>
    <x v="0"/>
    <x v="1"/>
    <x v="7"/>
    <s v="2 - Poder Ejecutivo"/>
    <x v="23"/>
    <x v="152"/>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0"/>
  </r>
  <r>
    <s v="2025"/>
    <x v="0"/>
    <x v="0"/>
    <x v="1"/>
    <x v="7"/>
    <s v="2 - Poder Ejecutivo"/>
    <x v="23"/>
    <x v="152"/>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0"/>
  </r>
  <r>
    <s v="2025"/>
    <x v="0"/>
    <x v="0"/>
    <x v="1"/>
    <x v="7"/>
    <s v="2 - Poder Ejecutivo"/>
    <x v="23"/>
    <x v="152"/>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0"/>
  </r>
  <r>
    <s v="2025"/>
    <x v="0"/>
    <x v="0"/>
    <x v="1"/>
    <x v="7"/>
    <s v="2 - Poder Ejecutivo"/>
    <x v="23"/>
    <x v="152"/>
    <s v="1 - SERVICIOS  GENERALES"/>
    <s v="1.1 - Administración general"/>
    <s v="1.1.02 - Gestión administrativa, financiera, fiscal, económica y planificación"/>
    <s v="2.7 - OBRAS"/>
    <s v="2.7.1 - OBRAS EN EDIFICACIONES"/>
    <s v="N"/>
    <s v="00 - N/A"/>
    <s v="10 - FONDO GENERAL"/>
    <s v="(en blanco)"/>
    <s v="01 - DISTRITO NACIONAL"/>
    <n v="0"/>
    <n v="0"/>
  </r>
  <r>
    <s v="2025"/>
    <x v="0"/>
    <x v="0"/>
    <x v="1"/>
    <x v="7"/>
    <s v="2 - Poder Ejecutivo"/>
    <x v="23"/>
    <x v="153"/>
    <s v="4 - SERVICIOS SOCIALES"/>
    <s v="4.4 - Educación"/>
    <s v="4.4.09 - Enseñanza no atribuible a ningún nivel"/>
    <s v="2.6 - BIENES MUEBLES, INMUEBLES E INTANGIBLES"/>
    <s v="2.6.1 - MOBILIARIO Y EQUIPO"/>
    <s v="N"/>
    <s v="00 - N/A"/>
    <s v="10 - FONDO GENERAL"/>
    <s v="(en blanco)"/>
    <s v="01 - DISTRITO NACIONAL"/>
    <n v="6109837"/>
    <n v="192704.69"/>
  </r>
  <r>
    <s v="2025"/>
    <x v="0"/>
    <x v="0"/>
    <x v="1"/>
    <x v="7"/>
    <s v="2 - Poder Ejecutivo"/>
    <x v="23"/>
    <x v="153"/>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184056.31"/>
  </r>
  <r>
    <s v="2025"/>
    <x v="0"/>
    <x v="0"/>
    <x v="1"/>
    <x v="7"/>
    <s v="2 - Poder Ejecutivo"/>
    <x v="23"/>
    <x v="153"/>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0"/>
  </r>
  <r>
    <s v="2025"/>
    <x v="0"/>
    <x v="0"/>
    <x v="1"/>
    <x v="7"/>
    <s v="2 - Poder Ejecutivo"/>
    <x v="23"/>
    <x v="153"/>
    <s v="4 - SERVICIOS SOCIALES"/>
    <s v="4.4 - Educación"/>
    <s v="4.4.09 - Enseñanza no atribuible a ningún nivel"/>
    <s v="2.6 - BIENES MUEBLES, INMUEBLES E INTANGIBLES"/>
    <s v="2.6.5 - MAQUINARIA, OTROS EQUIPOS Y HERRAMIENTAS"/>
    <s v="N"/>
    <s v="00 - N/A"/>
    <s v="10 - FONDO GENERAL"/>
    <s v="(en blanco)"/>
    <s v="01 - DISTRITO NACIONAL"/>
    <n v="136970"/>
    <n v="0"/>
  </r>
  <r>
    <s v="2025"/>
    <x v="0"/>
    <x v="0"/>
    <x v="1"/>
    <x v="7"/>
    <s v="2 - Poder Ejecutivo"/>
    <x v="23"/>
    <x v="153"/>
    <s v="4 - SERVICIOS SOCIALES"/>
    <s v="4.4 - Educación"/>
    <s v="4.4.09 - Enseñanza no atribuible a ningún nivel"/>
    <s v="2.6 - BIENES MUEBLES, INMUEBLES E INTANGIBLES"/>
    <s v="2.6.8 - BIENES INTANGIBLES"/>
    <s v="N"/>
    <s v="00 - N/A"/>
    <s v="10 - FONDO GENERAL"/>
    <s v="(en blanco)"/>
    <s v="01 - DISTRITO NACIONAL"/>
    <n v="3500000"/>
    <n v="0"/>
  </r>
  <r>
    <s v="2025"/>
    <x v="0"/>
    <x v="0"/>
    <x v="1"/>
    <x v="7"/>
    <s v="2 - Poder Ejecutivo"/>
    <x v="23"/>
    <x v="154"/>
    <s v="2 - SERVICIOS ECONÓMICOS"/>
    <s v="2.7 - Comunicaciones"/>
    <s v="2.7.01 - Comunicaciones"/>
    <s v="2.6 - BIENES MUEBLES, INMUEBLES E INTANGIBLES"/>
    <s v="2.6.1 - MOBILIARIO Y EQUIPO"/>
    <s v="N"/>
    <s v="00 - N/A"/>
    <s v="10 - FONDO GENERAL"/>
    <s v="(en blanco)"/>
    <s v="99 - MULTIPROVINCIAL"/>
    <n v="0"/>
    <n v="500320"/>
  </r>
  <r>
    <s v="2025"/>
    <x v="0"/>
    <x v="0"/>
    <x v="1"/>
    <x v="7"/>
    <s v="2 - Poder Ejecutivo"/>
    <x v="24"/>
    <x v="155"/>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x v="24"/>
    <x v="155"/>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x v="24"/>
    <x v="155"/>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x v="24"/>
    <x v="155"/>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1869270.9100000004"/>
  </r>
  <r>
    <s v="2025"/>
    <x v="0"/>
    <x v="0"/>
    <x v="1"/>
    <x v="7"/>
    <s v="2 - Poder Ejecutivo"/>
    <x v="24"/>
    <x v="155"/>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en blanco)"/>
    <s v="99 - MULTIPROVINCIAL"/>
    <n v="0"/>
    <n v="0"/>
  </r>
  <r>
    <s v="2025"/>
    <x v="0"/>
    <x v="0"/>
    <x v="1"/>
    <x v="7"/>
    <s v="2 - Poder Ejecutivo"/>
    <x v="24"/>
    <x v="155"/>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1376526.3"/>
  </r>
  <r>
    <s v="2025"/>
    <x v="0"/>
    <x v="0"/>
    <x v="1"/>
    <x v="7"/>
    <s v="2 - Poder Ejecutivo"/>
    <x v="24"/>
    <x v="155"/>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0"/>
  </r>
  <r>
    <s v="2025"/>
    <x v="0"/>
    <x v="0"/>
    <x v="1"/>
    <x v="7"/>
    <s v="2 - Poder Ejecutivo"/>
    <x v="24"/>
    <x v="155"/>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735601.2"/>
  </r>
  <r>
    <s v="2025"/>
    <x v="0"/>
    <x v="0"/>
    <x v="1"/>
    <x v="7"/>
    <s v="2 - Poder Ejecutivo"/>
    <x v="24"/>
    <x v="155"/>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0"/>
  </r>
  <r>
    <s v="2025"/>
    <x v="0"/>
    <x v="0"/>
    <x v="1"/>
    <x v="7"/>
    <s v="2 - Poder Ejecutivo"/>
    <x v="24"/>
    <x v="155"/>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50501575"/>
  </r>
  <r>
    <s v="2025"/>
    <x v="0"/>
    <x v="0"/>
    <x v="1"/>
    <x v="7"/>
    <s v="2 - Poder Ejecutivo"/>
    <x v="24"/>
    <x v="155"/>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2033648.52"/>
  </r>
  <r>
    <s v="2025"/>
    <x v="0"/>
    <x v="0"/>
    <x v="1"/>
    <x v="7"/>
    <s v="2 - Poder Ejecutivo"/>
    <x v="24"/>
    <x v="155"/>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16181381.09"/>
  </r>
  <r>
    <s v="2025"/>
    <x v="0"/>
    <x v="0"/>
    <x v="1"/>
    <x v="7"/>
    <s v="2 - Poder Ejecutivo"/>
    <x v="24"/>
    <x v="155"/>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0"/>
  </r>
  <r>
    <s v="2025"/>
    <x v="0"/>
    <x v="0"/>
    <x v="1"/>
    <x v="7"/>
    <s v="2 - Poder Ejecutivo"/>
    <x v="24"/>
    <x v="155"/>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0"/>
  </r>
  <r>
    <s v="2025"/>
    <x v="0"/>
    <x v="0"/>
    <x v="1"/>
    <x v="7"/>
    <s v="2 - Poder Ejecutivo"/>
    <x v="24"/>
    <x v="155"/>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0"/>
  </r>
  <r>
    <s v="2025"/>
    <x v="0"/>
    <x v="0"/>
    <x v="1"/>
    <x v="7"/>
    <s v="2 - Poder Ejecutivo"/>
    <x v="24"/>
    <x v="155"/>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0"/>
  </r>
  <r>
    <s v="2025"/>
    <x v="0"/>
    <x v="0"/>
    <x v="1"/>
    <x v="7"/>
    <s v="2 - Poder Ejecutivo"/>
    <x v="24"/>
    <x v="155"/>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5766929.7199999997"/>
  </r>
  <r>
    <s v="2025"/>
    <x v="0"/>
    <x v="0"/>
    <x v="1"/>
    <x v="7"/>
    <s v="2 - Poder Ejecutivo"/>
    <x v="24"/>
    <x v="155"/>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x v="24"/>
    <x v="155"/>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x v="24"/>
    <x v="155"/>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0"/>
    <n v="0"/>
  </r>
  <r>
    <s v="2025"/>
    <x v="0"/>
    <x v="0"/>
    <x v="1"/>
    <x v="7"/>
    <s v="2 - Poder Ejecutivo"/>
    <x v="24"/>
    <x v="155"/>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346119.65"/>
  </r>
  <r>
    <s v="2025"/>
    <x v="0"/>
    <x v="0"/>
    <x v="1"/>
    <x v="7"/>
    <s v="2 - Poder Ejecutivo"/>
    <x v="24"/>
    <x v="155"/>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291487.45999999996"/>
  </r>
  <r>
    <s v="2025"/>
    <x v="0"/>
    <x v="0"/>
    <x v="1"/>
    <x v="7"/>
    <s v="2 - Poder Ejecutivo"/>
    <x v="24"/>
    <x v="155"/>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x v="24"/>
    <x v="155"/>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x v="24"/>
    <x v="156"/>
    <s v="2 - SERVICIOS ECONÓMICOS"/>
    <s v="2.5 - Minería, manufactura y construcción"/>
    <s v="2.5.01 - Extracción de recursos minerales"/>
    <s v="2.6 - BIENES MUEBLES, INMUEBLES E INTANGIBLES"/>
    <s v="2.6.1 - MOBILIARIO Y EQUIPO"/>
    <s v="N"/>
    <s v="00 - N/A"/>
    <s v="10 - FONDO GENERAL"/>
    <s v="(en blanco)"/>
    <s v="99 - MULTIPROVINCIAL"/>
    <n v="785334"/>
    <n v="454843.85"/>
  </r>
  <r>
    <s v="2025"/>
    <x v="0"/>
    <x v="0"/>
    <x v="1"/>
    <x v="7"/>
    <s v="2 - Poder Ejecutivo"/>
    <x v="24"/>
    <x v="156"/>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r>
  <r>
    <s v="2025"/>
    <x v="0"/>
    <x v="0"/>
    <x v="1"/>
    <x v="7"/>
    <s v="2 - Poder Ejecutivo"/>
    <x v="24"/>
    <x v="156"/>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120489.98000000001"/>
  </r>
  <r>
    <s v="2025"/>
    <x v="0"/>
    <x v="0"/>
    <x v="1"/>
    <x v="7"/>
    <s v="2 - Poder Ejecutivo"/>
    <x v="24"/>
    <x v="156"/>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0"/>
    <n v="0"/>
  </r>
  <r>
    <s v="2025"/>
    <x v="0"/>
    <x v="0"/>
    <x v="1"/>
    <x v="7"/>
    <s v="2 - Poder Ejecutivo"/>
    <x v="25"/>
    <x v="157"/>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x v="25"/>
    <x v="157"/>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0"/>
  </r>
  <r>
    <s v="2025"/>
    <x v="0"/>
    <x v="0"/>
    <x v="1"/>
    <x v="7"/>
    <s v="2 - Poder Ejecutivo"/>
    <x v="25"/>
    <x v="157"/>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0"/>
  </r>
  <r>
    <s v="2025"/>
    <x v="0"/>
    <x v="0"/>
    <x v="1"/>
    <x v="7"/>
    <s v="2 - Poder Ejecutivo"/>
    <x v="25"/>
    <x v="157"/>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0"/>
  </r>
  <r>
    <s v="2025"/>
    <x v="0"/>
    <x v="0"/>
    <x v="1"/>
    <x v="7"/>
    <s v="2 - Poder Ejecutivo"/>
    <x v="25"/>
    <x v="157"/>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r>
  <r>
    <s v="2025"/>
    <x v="0"/>
    <x v="0"/>
    <x v="1"/>
    <x v="7"/>
    <s v="2 - Poder Ejecutivo"/>
    <x v="25"/>
    <x v="157"/>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7.940000001"/>
  </r>
  <r>
    <s v="2025"/>
    <x v="0"/>
    <x v="0"/>
    <x v="1"/>
    <x v="7"/>
    <s v="2 - Poder Ejecutivo"/>
    <x v="25"/>
    <x v="157"/>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x v="25"/>
    <x v="157"/>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x v="25"/>
    <x v="157"/>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x v="25"/>
    <x v="157"/>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x v="25"/>
    <x v="157"/>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x v="25"/>
    <x v="157"/>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x v="25"/>
    <x v="157"/>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x v="25"/>
    <x v="157"/>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x v="25"/>
    <x v="157"/>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x v="25"/>
    <x v="157"/>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x v="25"/>
    <x v="157"/>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x v="25"/>
    <x v="157"/>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x v="25"/>
    <x v="157"/>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x v="25"/>
    <x v="157"/>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54519031"/>
  </r>
  <r>
    <s v="2025"/>
    <x v="0"/>
    <x v="0"/>
    <x v="1"/>
    <x v="7"/>
    <s v="2 - Poder Ejecutivo"/>
    <x v="25"/>
    <x v="157"/>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x v="25"/>
    <x v="157"/>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x v="25"/>
    <x v="157"/>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x v="25"/>
    <x v="157"/>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x v="25"/>
    <x v="157"/>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x v="25"/>
    <x v="157"/>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x v="25"/>
    <x v="157"/>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173201083.06999999"/>
  </r>
  <r>
    <s v="2025"/>
    <x v="0"/>
    <x v="0"/>
    <x v="1"/>
    <x v="7"/>
    <s v="2 - Poder Ejecutivo"/>
    <x v="25"/>
    <x v="157"/>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x v="25"/>
    <x v="157"/>
    <s v="1 - SERVICIOS  GENERALES"/>
    <s v="1.4 - Justicia, orden público y seguridad"/>
    <s v="1.4.04 - Prisiones"/>
    <s v="2.7 - OBRAS"/>
    <s v="2.7.1 - OBRAS EN EDIFICACIONES"/>
    <s v="S"/>
    <s v="84 - HUMANIZACION DEL SISTEMA PENITENCIARIO DE LA REPÚBLICA DOMINICANA"/>
    <s v="60 - CREDITO EXTERNO"/>
    <n v="14063"/>
    <s v="99 - MULTIPROVINCIAL"/>
    <n v="0"/>
    <n v="0"/>
  </r>
  <r>
    <s v="2025"/>
    <x v="0"/>
    <x v="0"/>
    <x v="1"/>
    <x v="7"/>
    <s v="2 - Poder Ejecutivo"/>
    <x v="25"/>
    <x v="157"/>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x v="25"/>
    <x v="157"/>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x v="25"/>
    <x v="157"/>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x v="25"/>
    <x v="157"/>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471522818.62999988"/>
  </r>
  <r>
    <s v="2025"/>
    <x v="0"/>
    <x v="0"/>
    <x v="1"/>
    <x v="7"/>
    <s v="2 - Poder Ejecutivo"/>
    <x v="25"/>
    <x v="157"/>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x v="25"/>
    <x v="157"/>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x v="25"/>
    <x v="157"/>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x v="25"/>
    <x v="157"/>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x v="25"/>
    <x v="157"/>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x v="25"/>
    <x v="157"/>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x v="25"/>
    <x v="157"/>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x v="25"/>
    <x v="157"/>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x v="25"/>
    <x v="157"/>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x v="25"/>
    <x v="157"/>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x v="25"/>
    <x v="157"/>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x v="25"/>
    <x v="157"/>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59999999"/>
  </r>
  <r>
    <s v="2025"/>
    <x v="0"/>
    <x v="0"/>
    <x v="1"/>
    <x v="7"/>
    <s v="2 - Poder Ejecutivo"/>
    <x v="25"/>
    <x v="157"/>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x v="25"/>
    <x v="157"/>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x v="25"/>
    <x v="157"/>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x v="25"/>
    <x v="157"/>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x v="25"/>
    <x v="157"/>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x v="25"/>
    <x v="157"/>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x v="25"/>
    <x v="157"/>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x v="25"/>
    <x v="157"/>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x v="25"/>
    <x v="157"/>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x v="25"/>
    <x v="157"/>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x v="25"/>
    <x v="157"/>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x v="25"/>
    <x v="157"/>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x v="25"/>
    <x v="157"/>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x v="25"/>
    <x v="157"/>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x v="25"/>
    <x v="157"/>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x v="25"/>
    <x v="157"/>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x v="25"/>
    <x v="157"/>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52635062.06"/>
  </r>
  <r>
    <s v="2025"/>
    <x v="0"/>
    <x v="0"/>
    <x v="1"/>
    <x v="7"/>
    <s v="2 - Poder Ejecutivo"/>
    <x v="25"/>
    <x v="157"/>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x v="25"/>
    <x v="157"/>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x v="25"/>
    <x v="157"/>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x v="25"/>
    <x v="157"/>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x v="25"/>
    <x v="157"/>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x v="25"/>
    <x v="157"/>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x v="25"/>
    <x v="157"/>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x v="25"/>
    <x v="157"/>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x v="25"/>
    <x v="157"/>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x v="25"/>
    <x v="157"/>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x v="25"/>
    <x v="157"/>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x v="25"/>
    <x v="157"/>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x v="25"/>
    <x v="157"/>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x v="25"/>
    <x v="157"/>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x v="25"/>
    <x v="157"/>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x v="25"/>
    <x v="157"/>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x v="25"/>
    <x v="157"/>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x v="25"/>
    <x v="157"/>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x v="25"/>
    <x v="157"/>
    <s v="4 - SERVICIOS SOCIALES"/>
    <s v="4.2 - Salud"/>
    <s v="4.2.02 - Servicios hospitalarios"/>
    <s v="2.7 - OBRAS"/>
    <s v="2.7.1 - OBRAS EN EDIFICACIONES"/>
    <s v="S"/>
    <s v="98 - CONSTRUCCIÓN HOSPITAL MUNICIPAL DE DAJABÓN PROVINCIA DAJABÓN, REPÚBLICA DOMINICANA"/>
    <s v="10 - FONDO GENERAL"/>
    <n v="14178"/>
    <s v="05 - DAJABON"/>
    <n v="93341788"/>
    <n v="49091771.770000003"/>
  </r>
  <r>
    <s v="2025"/>
    <x v="0"/>
    <x v="0"/>
    <x v="1"/>
    <x v="7"/>
    <s v="2 - Poder Ejecutivo"/>
    <x v="25"/>
    <x v="157"/>
    <s v="4 - SERVICIOS SOCIALES"/>
    <s v="4.2 - Salud"/>
    <s v="4.2.02 - Servicios hospitalarios"/>
    <s v="2.7 - OBRAS"/>
    <s v="2.7.1 - OBRAS EN EDIFICACIONES"/>
    <s v="S"/>
    <s v="28 - CONSTRUCCIÓN DEL HOSPITAL DE VILLA HERMOSA EN LA PROVINCIA DE LA ROMANA"/>
    <s v="10 - FONDO GENERAL"/>
    <n v="14125"/>
    <s v="12 - LA ROMANA"/>
    <n v="0"/>
    <n v="62648320.659999996"/>
  </r>
  <r>
    <s v="2025"/>
    <x v="0"/>
    <x v="0"/>
    <x v="1"/>
    <x v="7"/>
    <s v="2 - Poder Ejecutivo"/>
    <x v="25"/>
    <x v="157"/>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x v="25"/>
    <x v="157"/>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x v="25"/>
    <x v="157"/>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x v="25"/>
    <x v="157"/>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x v="25"/>
    <x v="157"/>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x v="25"/>
    <x v="157"/>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x v="25"/>
    <x v="157"/>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x v="25"/>
    <x v="157"/>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x v="25"/>
    <x v="157"/>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x v="25"/>
    <x v="157"/>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x v="25"/>
    <x v="157"/>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x v="25"/>
    <x v="157"/>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x v="25"/>
    <x v="157"/>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x v="25"/>
    <x v="157"/>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x v="25"/>
    <x v="157"/>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x v="25"/>
    <x v="157"/>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x v="25"/>
    <x v="157"/>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x v="25"/>
    <x v="157"/>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x v="25"/>
    <x v="157"/>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x v="25"/>
    <x v="157"/>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x v="25"/>
    <x v="157"/>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x v="25"/>
    <x v="157"/>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57856447.50999999"/>
  </r>
  <r>
    <s v="2025"/>
    <x v="0"/>
    <x v="0"/>
    <x v="1"/>
    <x v="7"/>
    <s v="2 - Poder Ejecutivo"/>
    <x v="25"/>
    <x v="157"/>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x v="25"/>
    <x v="157"/>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x v="25"/>
    <x v="157"/>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x v="25"/>
    <x v="157"/>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x v="25"/>
    <x v="157"/>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60293565.41999996"/>
  </r>
  <r>
    <s v="2025"/>
    <x v="0"/>
    <x v="0"/>
    <x v="1"/>
    <x v="7"/>
    <s v="2 - Poder Ejecutivo"/>
    <x v="25"/>
    <x v="157"/>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0"/>
  </r>
  <r>
    <s v="2025"/>
    <x v="0"/>
    <x v="0"/>
    <x v="1"/>
    <x v="7"/>
    <s v="2 - Poder Ejecutivo"/>
    <x v="25"/>
    <x v="157"/>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29.049999997"/>
  </r>
  <r>
    <s v="2025"/>
    <x v="0"/>
    <x v="0"/>
    <x v="1"/>
    <x v="7"/>
    <s v="2 - Poder Ejecutivo"/>
    <x v="25"/>
    <x v="157"/>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x v="25"/>
    <x v="157"/>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x v="25"/>
    <x v="157"/>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x v="25"/>
    <x v="157"/>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x v="25"/>
    <x v="157"/>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x v="25"/>
    <x v="157"/>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x v="25"/>
    <x v="157"/>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x v="25"/>
    <x v="157"/>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x v="25"/>
    <x v="157"/>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x v="25"/>
    <x v="157"/>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x v="25"/>
    <x v="157"/>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x v="25"/>
    <x v="157"/>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x v="25"/>
    <x v="157"/>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x v="25"/>
    <x v="157"/>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1.52"/>
  </r>
  <r>
    <s v="2025"/>
    <x v="0"/>
    <x v="0"/>
    <x v="1"/>
    <x v="7"/>
    <s v="2 - Poder Ejecutivo"/>
    <x v="25"/>
    <x v="157"/>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172847483.72"/>
  </r>
  <r>
    <s v="2025"/>
    <x v="0"/>
    <x v="0"/>
    <x v="1"/>
    <x v="7"/>
    <s v="2 - Poder Ejecutivo"/>
    <x v="25"/>
    <x v="157"/>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x v="25"/>
    <x v="157"/>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x v="25"/>
    <x v="157"/>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x v="25"/>
    <x v="157"/>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x v="25"/>
    <x v="157"/>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x v="25"/>
    <x v="157"/>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x v="25"/>
    <x v="157"/>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x v="25"/>
    <x v="157"/>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x v="25"/>
    <x v="157"/>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x v="25"/>
    <x v="157"/>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x v="25"/>
    <x v="157"/>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x v="25"/>
    <x v="157"/>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x v="25"/>
    <x v="157"/>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x v="25"/>
    <x v="157"/>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1320164.829999998"/>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x v="25"/>
    <x v="157"/>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x v="25"/>
    <x v="157"/>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x v="25"/>
    <x v="157"/>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x v="25"/>
    <x v="157"/>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x v="25"/>
    <x v="157"/>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x v="25"/>
    <x v="157"/>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x v="25"/>
    <x v="157"/>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x v="25"/>
    <x v="157"/>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0.99"/>
  </r>
  <r>
    <s v="2025"/>
    <x v="0"/>
    <x v="0"/>
    <x v="1"/>
    <x v="7"/>
    <s v="2 - Poder Ejecutivo"/>
    <x v="25"/>
    <x v="157"/>
    <s v="4 - SERVICIOS SOCIALES"/>
    <s v="4.4 - Educación"/>
    <s v="4.4.04 - Educación superior"/>
    <s v="2.7 - OBRAS"/>
    <s v="2.7.1 - OBRAS EN EDIFICACIONES"/>
    <s v="S"/>
    <s v="38 - CONSTRUCCIÓN EXTENSION UASD HATO MAYOR"/>
    <s v="10 - FONDO GENERAL"/>
    <n v="14278"/>
    <s v="30 - HATO MAYOR"/>
    <n v="20506554"/>
    <n v="16897937.919999998"/>
  </r>
  <r>
    <s v="2025"/>
    <x v="0"/>
    <x v="0"/>
    <x v="1"/>
    <x v="7"/>
    <s v="2 - Poder Ejecutivo"/>
    <x v="25"/>
    <x v="157"/>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x v="25"/>
    <x v="157"/>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x v="25"/>
    <x v="157"/>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x v="25"/>
    <x v="157"/>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x v="25"/>
    <x v="157"/>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x v="25"/>
    <x v="157"/>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x v="25"/>
    <x v="157"/>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x v="25"/>
    <x v="157"/>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x v="25"/>
    <x v="157"/>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x v="25"/>
    <x v="157"/>
    <s v="4 - SERVICIOS SOCIALES"/>
    <s v="4.5 - Protección social"/>
    <s v="4.5.07 - Vivienda social"/>
    <s v="2.6 - BIENES MUEBLES, INMUEBLES E INTANGIBLES"/>
    <s v="2.6.1 - MOBILIARIO Y EQUIPO"/>
    <s v="N"/>
    <s v="00 - N/A"/>
    <s v="10 - FONDO GENERAL"/>
    <s v="(en blanco)"/>
    <s v="99 - MULTIPROVINCIAL"/>
    <n v="3200000"/>
    <n v="3867264.1600000006"/>
  </r>
  <r>
    <s v="2025"/>
    <x v="0"/>
    <x v="0"/>
    <x v="1"/>
    <x v="7"/>
    <s v="2 - Poder Ejecutivo"/>
    <x v="25"/>
    <x v="157"/>
    <s v="4 - SERVICIOS SOCIALES"/>
    <s v="4.5 - Protección social"/>
    <s v="4.5.07 - Vivienda social"/>
    <s v="2.6 - BIENES MUEBLES, INMUEBLES E INTANGIBLES"/>
    <s v="2.6.1 - MOBILIARIO Y EQUIPO"/>
    <s v="N"/>
    <s v="00 - N/A"/>
    <s v="20 - FONDOS CON DESTINO ESPECÍFICO"/>
    <s v="(en blanco)"/>
    <s v="99 - MULTIPROVINCIAL"/>
    <n v="37400000"/>
    <n v="2276647.35"/>
  </r>
  <r>
    <s v="2025"/>
    <x v="0"/>
    <x v="0"/>
    <x v="1"/>
    <x v="7"/>
    <s v="2 - Poder Ejecutivo"/>
    <x v="25"/>
    <x v="157"/>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r>
  <r>
    <s v="2025"/>
    <x v="0"/>
    <x v="0"/>
    <x v="1"/>
    <x v="7"/>
    <s v="2 - Poder Ejecutivo"/>
    <x v="25"/>
    <x v="157"/>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1368800"/>
  </r>
  <r>
    <s v="2025"/>
    <x v="0"/>
    <x v="0"/>
    <x v="1"/>
    <x v="7"/>
    <s v="2 - Poder Ejecutivo"/>
    <x v="25"/>
    <x v="157"/>
    <s v="4 - SERVICIOS SOCIALES"/>
    <s v="4.5 - Protección social"/>
    <s v="4.5.07 - Vivienda social"/>
    <s v="2.6 - BIENES MUEBLES, INMUEBLES E INTANGIBLES"/>
    <s v="2.6.3 - EQUIPO E INSTRUMENTAL, CIENTÍFICO Y LABORATORIO"/>
    <s v="N"/>
    <s v="00 - N/A"/>
    <s v="10 - FONDO GENERAL"/>
    <s v="(en blanco)"/>
    <s v="99 - MULTIPROVINCIAL"/>
    <n v="200000"/>
    <n v="0"/>
  </r>
  <r>
    <s v="2025"/>
    <x v="0"/>
    <x v="0"/>
    <x v="1"/>
    <x v="7"/>
    <s v="2 - Poder Ejecutivo"/>
    <x v="25"/>
    <x v="157"/>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717271.4300000002"/>
  </r>
  <r>
    <s v="2025"/>
    <x v="0"/>
    <x v="0"/>
    <x v="1"/>
    <x v="7"/>
    <s v="2 - Poder Ejecutivo"/>
    <x v="25"/>
    <x v="157"/>
    <s v="4 - SERVICIOS SOCIALES"/>
    <s v="4.5 - Protección social"/>
    <s v="4.5.07 - Vivienda social"/>
    <s v="2.6 - BIENES MUEBLES, INMUEBLES E INTANGIBLES"/>
    <s v="2.6.4 - VEHÍCULOS Y EQUIPO DE TRANSPORTE, TRACCIÓN Y ELEVACIÓN"/>
    <s v="N"/>
    <s v="00 - N/A"/>
    <s v="10 - FONDO GENERAL"/>
    <s v="(en blanco)"/>
    <s v="99 - MULTIPROVINCIAL"/>
    <n v="115000"/>
    <n v="96662714"/>
  </r>
  <r>
    <s v="2025"/>
    <x v="0"/>
    <x v="0"/>
    <x v="1"/>
    <x v="7"/>
    <s v="2 - Poder Ejecutivo"/>
    <x v="25"/>
    <x v="157"/>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0"/>
  </r>
  <r>
    <s v="2025"/>
    <x v="0"/>
    <x v="0"/>
    <x v="1"/>
    <x v="7"/>
    <s v="2 - Poder Ejecutivo"/>
    <x v="25"/>
    <x v="157"/>
    <s v="4 - SERVICIOS SOCIALES"/>
    <s v="4.5 - Protección social"/>
    <s v="4.5.07 - Vivienda social"/>
    <s v="2.6 - BIENES MUEBLES, INMUEBLES E INTANGIBLES"/>
    <s v="2.6.5 - MAQUINARIA, OTROS EQUIPOS Y HERRAMIENTAS"/>
    <s v="N"/>
    <s v="00 - N/A"/>
    <s v="10 - FONDO GENERAL"/>
    <s v="(en blanco)"/>
    <s v="99 - MULTIPROVINCIAL"/>
    <n v="495000"/>
    <n v="100000"/>
  </r>
  <r>
    <s v="2025"/>
    <x v="0"/>
    <x v="0"/>
    <x v="1"/>
    <x v="7"/>
    <s v="2 - Poder Ejecutivo"/>
    <x v="25"/>
    <x v="157"/>
    <s v="4 - SERVICIOS SOCIALES"/>
    <s v="4.5 - Protección social"/>
    <s v="4.5.07 - Vivienda social"/>
    <s v="2.6 - BIENES MUEBLES, INMUEBLES E INTANGIBLES"/>
    <s v="2.6.5 - MAQUINARIA, OTROS EQUIPOS Y HERRAMIENTAS"/>
    <s v="N"/>
    <s v="00 - N/A"/>
    <s v="20 - FONDOS CON DESTINO ESPECÍFICO"/>
    <s v="(en blanco)"/>
    <s v="99 - MULTIPROVINCIAL"/>
    <n v="9095000"/>
    <n v="12388144.849999998"/>
  </r>
  <r>
    <s v="2025"/>
    <x v="0"/>
    <x v="0"/>
    <x v="1"/>
    <x v="7"/>
    <s v="2 - Poder Ejecutivo"/>
    <x v="25"/>
    <x v="157"/>
    <s v="4 - SERVICIOS SOCIALES"/>
    <s v="4.5 - Protección social"/>
    <s v="4.5.07 - Vivienda social"/>
    <s v="2.6 - BIENES MUEBLES, INMUEBLES E INTANGIBLES"/>
    <s v="2.6.6 - EQUIPOS DE DEFENSA Y SEGURIDAD"/>
    <s v="N"/>
    <s v="00 - N/A"/>
    <s v="10 - FONDO GENERAL"/>
    <s v="(en blanco)"/>
    <s v="99 - MULTIPROVINCIAL"/>
    <n v="100000"/>
    <n v="0"/>
  </r>
  <r>
    <s v="2025"/>
    <x v="0"/>
    <x v="0"/>
    <x v="1"/>
    <x v="7"/>
    <s v="2 - Poder Ejecutivo"/>
    <x v="25"/>
    <x v="157"/>
    <s v="4 - SERVICIOS SOCIALES"/>
    <s v="4.5 - Protección social"/>
    <s v="4.5.07 - Vivienda social"/>
    <s v="2.6 - BIENES MUEBLES, INMUEBLES E INTANGIBLES"/>
    <s v="2.6.6 - EQUIPOS DE DEFENSA Y SEGURIDAD"/>
    <s v="N"/>
    <s v="00 - N/A"/>
    <s v="20 - FONDOS CON DESTINO ESPECÍFICO"/>
    <s v="(en blanco)"/>
    <s v="99 - MULTIPROVINCIAL"/>
    <n v="1900000"/>
    <n v="1335117.2"/>
  </r>
  <r>
    <s v="2025"/>
    <x v="0"/>
    <x v="0"/>
    <x v="1"/>
    <x v="7"/>
    <s v="2 - Poder Ejecutivo"/>
    <x v="25"/>
    <x v="157"/>
    <s v="4 - SERVICIOS SOCIALES"/>
    <s v="4.5 - Protección social"/>
    <s v="4.5.07 - Vivienda social"/>
    <s v="2.6 - BIENES MUEBLES, INMUEBLES E INTANGIBLES"/>
    <s v="2.6.8 - BIENES INTANGIBLES"/>
    <s v="N"/>
    <s v="00 - N/A"/>
    <s v="10 - FONDO GENERAL"/>
    <s v="(en blanco)"/>
    <s v="99 - MULTIPROVINCIAL"/>
    <n v="5000000"/>
    <n v="0"/>
  </r>
  <r>
    <s v="2025"/>
    <x v="0"/>
    <x v="0"/>
    <x v="1"/>
    <x v="7"/>
    <s v="2 - Poder Ejecutivo"/>
    <x v="25"/>
    <x v="157"/>
    <s v="4 - SERVICIOS SOCIALES"/>
    <s v="4.5 - Protección social"/>
    <s v="4.5.07 - Vivienda social"/>
    <s v="2.6 - BIENES MUEBLES, INMUEBLES E INTANGIBLES"/>
    <s v="2.6.8 - BIENES INTANGIBLES"/>
    <s v="N"/>
    <s v="00 - N/A"/>
    <s v="20 - FONDOS CON DESTINO ESPECÍFICO"/>
    <s v="(en blanco)"/>
    <s v="99 - MULTIPROVINCIAL"/>
    <n v="25000000"/>
    <n v="58500"/>
  </r>
  <r>
    <s v="2025"/>
    <x v="0"/>
    <x v="0"/>
    <x v="1"/>
    <x v="7"/>
    <s v="2 - Poder Ejecutivo"/>
    <x v="25"/>
    <x v="157"/>
    <s v="4 - SERVICIOS SOCIALES"/>
    <s v="4.5 - Protección social"/>
    <s v="4.5.07 - Vivienda social"/>
    <s v="2.7 - OBRAS"/>
    <s v="2.7.1 - OBRAS EN EDIFICACIONES"/>
    <s v="N"/>
    <s v="00 - N/A"/>
    <s v="10 - FONDO GENERAL"/>
    <s v="(en blanco)"/>
    <s v="99 - MULTIPROVINCIAL"/>
    <n v="104708944"/>
    <n v="698945.32"/>
  </r>
  <r>
    <s v="2025"/>
    <x v="0"/>
    <x v="0"/>
    <x v="1"/>
    <x v="7"/>
    <s v="2 - Poder Ejecutivo"/>
    <x v="25"/>
    <x v="157"/>
    <s v="4 - SERVICIOS SOCIALES"/>
    <s v="4.5 - Protección social"/>
    <s v="4.5.07 - Vivienda social"/>
    <s v="2.7 - OBRAS"/>
    <s v="2.7.1 - OBRAS EN EDIFICACIONES"/>
    <s v="N"/>
    <s v="00 - N/A"/>
    <s v="20 - FONDOS CON DESTINO ESPECÍFICO"/>
    <s v="(en blanco)"/>
    <s v="99 - MULTIPROVINCIAL"/>
    <n v="0"/>
    <n v="7760584.9699999997"/>
  </r>
  <r>
    <s v="2025"/>
    <x v="0"/>
    <x v="0"/>
    <x v="1"/>
    <x v="7"/>
    <s v="2 - Poder Ejecutivo"/>
    <x v="25"/>
    <x v="157"/>
    <s v="4 - SERVICIOS SOCIALES"/>
    <s v="4.5 - Protección social"/>
    <s v="4.5.07 - Vivienda social"/>
    <s v="2.7 - OBRAS"/>
    <s v="2.7.1 - OBRAS EN EDIFICACIONES"/>
    <s v="N"/>
    <s v="00 - N/A"/>
    <s v="70 - DONACION EXTERNA"/>
    <s v="(en blanco)"/>
    <s v="99 - MULTIPROVINCIAL"/>
    <n v="88792295"/>
    <n v="0"/>
  </r>
  <r>
    <s v="2025"/>
    <x v="0"/>
    <x v="0"/>
    <x v="1"/>
    <x v="7"/>
    <s v="3 - Poder Judicial"/>
    <x v="27"/>
    <x v="160"/>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201823326.39999998"/>
  </r>
  <r>
    <s v="2025"/>
    <x v="0"/>
    <x v="0"/>
    <x v="1"/>
    <x v="7"/>
    <s v="3 - Poder Judicial"/>
    <x v="27"/>
    <x v="160"/>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349587"/>
  </r>
  <r>
    <s v="2025"/>
    <x v="0"/>
    <x v="0"/>
    <x v="1"/>
    <x v="7"/>
    <s v="3 - Poder Judicial"/>
    <x v="27"/>
    <x v="160"/>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116160229.34999999"/>
  </r>
  <r>
    <s v="2025"/>
    <x v="0"/>
    <x v="0"/>
    <x v="1"/>
    <x v="7"/>
    <s v="3 - Poder Judicial"/>
    <x v="27"/>
    <x v="160"/>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490340"/>
  </r>
  <r>
    <s v="2025"/>
    <x v="0"/>
    <x v="0"/>
    <x v="1"/>
    <x v="7"/>
    <s v="3 - Poder Judicial"/>
    <x v="27"/>
    <x v="160"/>
    <s v="1 - SERVICIOS  GENERALES"/>
    <s v="1.4 - Justicia, orden público y seguridad"/>
    <s v="1.4.03 - Administración y servicios de justicia"/>
    <s v="2.6 - BIENES MUEBLES, INMUEBLES E INTANGIBLES"/>
    <s v="2.6.8 - BIENES INTANGIBLES"/>
    <s v="N"/>
    <s v="00 - N/A"/>
    <s v="10 - FONDO GENERAL"/>
    <s v="(en blanco)"/>
    <s v="99 - MULTIPROVINCIAL"/>
    <n v="1532797"/>
    <n v="970860"/>
  </r>
  <r>
    <s v="2025"/>
    <x v="0"/>
    <x v="0"/>
    <x v="1"/>
    <x v="7"/>
    <s v="4 - Junta Central Electoral"/>
    <x v="28"/>
    <x v="161"/>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37576520"/>
  </r>
  <r>
    <s v="2025"/>
    <x v="0"/>
    <x v="0"/>
    <x v="1"/>
    <x v="7"/>
    <s v="4 - Junta Central Electoral"/>
    <x v="28"/>
    <x v="161"/>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126240"/>
  </r>
  <r>
    <s v="2025"/>
    <x v="0"/>
    <x v="0"/>
    <x v="1"/>
    <x v="7"/>
    <s v="4 - Junta Central Electoral"/>
    <x v="28"/>
    <x v="161"/>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2725640"/>
  </r>
  <r>
    <s v="2025"/>
    <x v="0"/>
    <x v="0"/>
    <x v="1"/>
    <x v="7"/>
    <s v="4 - Junta Central Electoral"/>
    <x v="28"/>
    <x v="161"/>
    <s v="1 - SERVICIOS  GENERALES"/>
    <s v="1.1 - Administración general"/>
    <s v="1.1.04 - Órganos electorales y promoción de la participación ciudadana"/>
    <s v="2.7 - OBRAS"/>
    <s v="2.7.1 - OBRAS EN EDIFICACIONES"/>
    <s v="N"/>
    <s v="00 - N/A"/>
    <s v="10 - FONDO GENERAL"/>
    <s v="(en blanco)"/>
    <s v="99 - MULTIPROVINCIAL"/>
    <n v="57511400"/>
    <n v="34506800"/>
  </r>
  <r>
    <s v="2025"/>
    <x v="0"/>
    <x v="0"/>
    <x v="1"/>
    <x v="7"/>
    <s v="5 - Cámara de Cuentas de la República Dominicana"/>
    <x v="29"/>
    <x v="162"/>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16880821.239999998"/>
  </r>
  <r>
    <s v="2025"/>
    <x v="0"/>
    <x v="0"/>
    <x v="1"/>
    <x v="7"/>
    <s v="5 - Cámara de Cuentas de la República Dominicana"/>
    <x v="29"/>
    <x v="162"/>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1024210"/>
  </r>
  <r>
    <s v="2025"/>
    <x v="0"/>
    <x v="0"/>
    <x v="1"/>
    <x v="7"/>
    <s v="5 - Cámara de Cuentas de la República Dominicana"/>
    <x v="29"/>
    <x v="162"/>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792073.34000000008"/>
  </r>
  <r>
    <s v="2025"/>
    <x v="0"/>
    <x v="0"/>
    <x v="1"/>
    <x v="7"/>
    <s v="5 - Cámara de Cuentas de la República Dominicana"/>
    <x v="29"/>
    <x v="162"/>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21296389.889999997"/>
  </r>
  <r>
    <s v="2025"/>
    <x v="0"/>
    <x v="0"/>
    <x v="1"/>
    <x v="7"/>
    <s v="6 - Tribunal Constitucional"/>
    <x v="30"/>
    <x v="163"/>
    <s v="1 - SERVICIOS  GENERALES"/>
    <s v="1.4 - Justicia, orden público y seguridad"/>
    <s v="1.4.03 - Administración y servicios de justicia"/>
    <s v="2.6 - BIENES MUEBLES, INMUEBLES E INTANGIBLES"/>
    <s v="2.6.1 - MOBILIARIO Y EQUIPO"/>
    <s v="N"/>
    <s v="00 - N/A"/>
    <s v="10 - FONDO GENERAL"/>
    <s v="(en blanco)"/>
    <s v="99 - MULTIPROVINCIAL"/>
    <n v="8294000"/>
    <n v="4146996"/>
  </r>
  <r>
    <s v="2025"/>
    <x v="0"/>
    <x v="0"/>
    <x v="1"/>
    <x v="7"/>
    <s v="6 - Tribunal Constitucional"/>
    <x v="30"/>
    <x v="163"/>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1500000"/>
  </r>
  <r>
    <s v="2025"/>
    <x v="0"/>
    <x v="0"/>
    <x v="1"/>
    <x v="7"/>
    <s v="7 - Defensor del Pueblo"/>
    <x v="31"/>
    <x v="164"/>
    <s v="1 - SERVICIOS  GENERALES"/>
    <s v="1.4 - Justicia, orden público y seguridad"/>
    <s v="1.4.03 - Administración y servicios de justicia"/>
    <s v="2.6 - BIENES MUEBLES, INMUEBLES E INTANGIBLES"/>
    <s v="2.6.1 - MOBILIARIO Y EQUIPO"/>
    <s v="N"/>
    <s v="00 - N/A"/>
    <s v="10 - FONDO GENERAL"/>
    <s v="(en blanco)"/>
    <s v="99 - MULTIPROVINCIAL"/>
    <n v="0"/>
    <n v="166284.51"/>
  </r>
  <r>
    <s v="2025"/>
    <x v="0"/>
    <x v="0"/>
    <x v="1"/>
    <x v="7"/>
    <s v="7 - Defensor del Pueblo"/>
    <x v="31"/>
    <x v="164"/>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401878.97"/>
  </r>
  <r>
    <s v="2025"/>
    <x v="0"/>
    <x v="0"/>
    <x v="1"/>
    <x v="7"/>
    <s v="7 - Defensor del Pueblo"/>
    <x v="31"/>
    <x v="164"/>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48782.5"/>
  </r>
  <r>
    <s v="2025"/>
    <x v="0"/>
    <x v="0"/>
    <x v="1"/>
    <x v="7"/>
    <s v="7 - Defensor del Pueblo"/>
    <x v="31"/>
    <x v="164"/>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40120"/>
  </r>
  <r>
    <s v="2025"/>
    <x v="0"/>
    <x v="0"/>
    <x v="1"/>
    <x v="7"/>
    <s v="8 - Tribunal Superior Electoral (TSE)"/>
    <x v="32"/>
    <x v="165"/>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x v="32"/>
    <x v="165"/>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x v="32"/>
    <x v="165"/>
    <s v="1 - SERVICIOS  GENERALES"/>
    <s v="1.4 - Justicia, orden público y seguridad"/>
    <s v="1.4.03 - Administración y servicios de justicia"/>
    <s v="2.6 - BIENES MUEBLES, INMUEBLES E INTANGIBLES"/>
    <s v="2.6.1 - MOBILIARIO Y EQUIPO"/>
    <s v="N"/>
    <s v="00 - N/A"/>
    <s v="10 - FONDO GENERAL"/>
    <s v="(en blanco)"/>
    <s v="99 - MULTIPROVINCIAL"/>
    <n v="3851000"/>
    <n v="1924466.7100000002"/>
  </r>
  <r>
    <s v="2025"/>
    <x v="0"/>
    <x v="0"/>
    <x v="1"/>
    <x v="7"/>
    <s v="8 - Tribunal Superior Electoral (TSE)"/>
    <x v="32"/>
    <x v="165"/>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48766.659999999996"/>
  </r>
  <r>
    <s v="2025"/>
    <x v="0"/>
    <x v="0"/>
    <x v="1"/>
    <x v="7"/>
    <s v="8 - Tribunal Superior Electoral (TSE)"/>
    <x v="32"/>
    <x v="165"/>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246933.31999999998"/>
  </r>
  <r>
    <s v="2025"/>
    <x v="0"/>
    <x v="0"/>
    <x v="1"/>
    <x v="7"/>
    <s v="8 - Tribunal Superior Electoral (TSE)"/>
    <x v="32"/>
    <x v="165"/>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503666.62999999989"/>
  </r>
  <r>
    <s v="2025"/>
    <x v="0"/>
    <x v="0"/>
    <x v="1"/>
    <x v="7"/>
    <s v="8 - Tribunal Superior Electoral (TSE)"/>
    <x v="32"/>
    <x v="165"/>
    <s v="1 - SERVICIOS  GENERALES"/>
    <s v="1.4 - Justicia, orden público y seguridad"/>
    <s v="1.4.03 - Administración y servicios de justicia"/>
    <s v="2.6 - BIENES MUEBLES, INMUEBLES E INTANGIBLES"/>
    <s v="2.6.8 - BIENES INTANGIBLES"/>
    <s v="N"/>
    <s v="00 - N/A"/>
    <s v="10 - FONDO GENERAL"/>
    <s v="(en blanco)"/>
    <s v="99 - MULTIPROVINCIAL"/>
    <n v="4000000"/>
    <n v="2001666.6600000001"/>
  </r>
  <r>
    <s v="2025"/>
    <x v="0"/>
    <x v="0"/>
    <x v="1"/>
    <x v="8"/>
    <s v="2 - Poder Ejecutivo"/>
    <x v="3"/>
    <x v="3"/>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0"/>
  </r>
  <r>
    <s v="2025"/>
    <x v="0"/>
    <x v="0"/>
    <x v="1"/>
    <x v="8"/>
    <s v="2 - Poder Ejecutivo"/>
    <x v="3"/>
    <x v="6"/>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0000"/>
  </r>
  <r>
    <s v="2025"/>
    <x v="0"/>
    <x v="0"/>
    <x v="1"/>
    <x v="8"/>
    <s v="2 - Poder Ejecutivo"/>
    <x v="3"/>
    <x v="13"/>
    <s v="4 - SERVICIOS SOCIALES"/>
    <s v="4.5 - Protección social"/>
    <s v="4.5.10 - Asistencia social"/>
    <s v="2.6 - BIENES MUEBLES, INMUEBLES E INTANGIBLES"/>
    <s v="2.6.9 - EDIFICIOS, ESTRUCTURAS, TIERRAS, TERRENOS Y OBJETOS DE VALOR"/>
    <s v="N"/>
    <s v="00 - N/A"/>
    <s v="10 - FONDO GENERAL"/>
    <s v="(en blanco)"/>
    <s v="99 - MULTIPROVINCIAL"/>
    <n v="150000"/>
    <n v="0"/>
  </r>
  <r>
    <s v="2025"/>
    <x v="0"/>
    <x v="0"/>
    <x v="1"/>
    <x v="8"/>
    <s v="2 - Poder Ejecutivo"/>
    <x v="3"/>
    <x v="17"/>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x v="3"/>
    <x v="25"/>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198240"/>
  </r>
  <r>
    <s v="2025"/>
    <x v="0"/>
    <x v="0"/>
    <x v="1"/>
    <x v="8"/>
    <s v="2 - Poder Ejecutivo"/>
    <x v="3"/>
    <x v="27"/>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0"/>
  </r>
  <r>
    <s v="2025"/>
    <x v="0"/>
    <x v="0"/>
    <x v="1"/>
    <x v="8"/>
    <s v="2 - Poder Ejecutivo"/>
    <x v="3"/>
    <x v="30"/>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x v="4"/>
    <x v="34"/>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0"/>
  </r>
  <r>
    <s v="2025"/>
    <x v="0"/>
    <x v="0"/>
    <x v="1"/>
    <x v="8"/>
    <s v="2 - Poder Ejecutivo"/>
    <x v="4"/>
    <x v="40"/>
    <s v="2 - SERVICIOS ECONÓMICOS"/>
    <s v="2.6 - Transporte"/>
    <s v="2.6.01 - Transporte por carretera"/>
    <s v="2.6 - BIENES MUEBLES, INMUEBLES E INTANGIBLES"/>
    <s v="2.6.9 - EDIFICIOS, ESTRUCTURAS, TIERRAS, TERRENOS Y OBJETOS DE VALOR"/>
    <s v="N"/>
    <s v="00 - N/A"/>
    <s v="10 - FONDO GENERAL"/>
    <s v="(en blanco)"/>
    <s v="99 - MULTIPROVINCIAL"/>
    <n v="0"/>
    <n v="1851066"/>
  </r>
  <r>
    <s v="2025"/>
    <x v="0"/>
    <x v="0"/>
    <x v="1"/>
    <x v="8"/>
    <s v="2 - Poder Ejecutivo"/>
    <x v="5"/>
    <x v="55"/>
    <s v="4 - SERVICIOS SOCIALES"/>
    <s v="4.4 - Educación"/>
    <s v="4.4.07 - Educación vocacional"/>
    <s v="2.6 - BIENES MUEBLES, INMUEBLES E INTANGIBLES"/>
    <s v="2.6.9 - EDIFICIOS, ESTRUCTURAS, TIERRAS, TERRENOS Y OBJETOS DE VALOR"/>
    <s v="N"/>
    <s v="00 - N/A"/>
    <s v="10 - FONDO GENERAL"/>
    <s v="(en blanco)"/>
    <s v="99 - MULTIPROVINCIAL"/>
    <n v="2000"/>
    <n v="0"/>
  </r>
  <r>
    <s v="2025"/>
    <x v="0"/>
    <x v="0"/>
    <x v="1"/>
    <x v="8"/>
    <s v="2 - Poder Ejecutivo"/>
    <x v="5"/>
    <x v="65"/>
    <s v="4 - SERVICIOS SOCIALES"/>
    <s v="4.4 - Educación"/>
    <s v="4.4.04 - Educación superior"/>
    <s v="2.6 - BIENES MUEBLES, INMUEBLES E INTANGIBLES"/>
    <s v="2.6.9 - EDIFICIOS, ESTRUCTURAS, TIERRAS, TERRENOS Y OBJETOS DE VALOR"/>
    <s v="N"/>
    <s v="00 - N/A"/>
    <s v="10 - FONDO GENERAL"/>
    <s v="(en blanco)"/>
    <s v="99 - MULTIPROVINCIAL"/>
    <n v="350000"/>
    <n v="0"/>
  </r>
  <r>
    <s v="2025"/>
    <x v="0"/>
    <x v="0"/>
    <x v="1"/>
    <x v="8"/>
    <s v="2 - Poder Ejecutivo"/>
    <x v="5"/>
    <x v="75"/>
    <s v="1 - SERVICIOS  GENERALES"/>
    <s v="1.3 - Defensa nacional"/>
    <s v="1.3.01 - Defensa militar"/>
    <s v="2.6 - BIENES MUEBLES, INMUEBLES E INTANGIBLES"/>
    <s v="2.6.9 - EDIFICIOS, ESTRUCTURAS, TIERRAS, TERRENOS Y OBJETOS DE VALOR"/>
    <s v="N"/>
    <s v="00 - N/A"/>
    <s v="10 - FONDO GENERAL"/>
    <s v="(en blanco)"/>
    <s v="99 - MULTIPROVINCIAL"/>
    <n v="200000"/>
    <n v="0"/>
  </r>
  <r>
    <s v="2025"/>
    <x v="0"/>
    <x v="0"/>
    <x v="1"/>
    <x v="8"/>
    <s v="2 - Poder Ejecutivo"/>
    <x v="5"/>
    <x v="76"/>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8240"/>
  </r>
  <r>
    <s v="2025"/>
    <x v="0"/>
    <x v="0"/>
    <x v="1"/>
    <x v="8"/>
    <s v="2 - Poder Ejecutivo"/>
    <x v="5"/>
    <x v="80"/>
    <s v="1 - SERVICIOS  GENERALES"/>
    <s v="1.3 - Defensa nacional"/>
    <s v="1.3.01 - Defensa militar"/>
    <s v="2.6 - BIENES MUEBLES, INMUEBLES E INTANGIBLES"/>
    <s v="2.6.9 - EDIFICIOS, ESTRUCTURAS, TIERRAS, TERRENOS Y OBJETOS DE VALOR"/>
    <s v="N"/>
    <s v="00 - N/A"/>
    <s v="10 - FONDO GENERAL"/>
    <s v="(en blanco)"/>
    <s v="99 - MULTIPROVINCIAL"/>
    <n v="0"/>
    <n v="36719712"/>
  </r>
  <r>
    <s v="2025"/>
    <x v="0"/>
    <x v="0"/>
    <x v="1"/>
    <x v="8"/>
    <s v="2 - Poder Ejecutivo"/>
    <x v="6"/>
    <x v="82"/>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0"/>
  </r>
  <r>
    <s v="2025"/>
    <x v="0"/>
    <x v="0"/>
    <x v="1"/>
    <x v="8"/>
    <s v="2 - Poder Ejecutivo"/>
    <x v="7"/>
    <x v="94"/>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0"/>
  </r>
  <r>
    <s v="2025"/>
    <x v="0"/>
    <x v="0"/>
    <x v="1"/>
    <x v="8"/>
    <s v="2 - Poder Ejecutivo"/>
    <x v="8"/>
    <x v="98"/>
    <s v="4 - SERVICIOS SOCIALES"/>
    <s v="4.4 - Educación"/>
    <s v="4.4.07 - Educación vocacional"/>
    <s v="2.6 - BIENES MUEBLES, INMUEBLES E INTANGIBLES"/>
    <s v="2.6.9 - EDIFICIOS, ESTRUCTURAS, TIERRAS, TERRENOS Y OBJETOS DE VALOR"/>
    <s v="N"/>
    <s v="00 - N/A"/>
    <s v="10 - FONDO GENERAL"/>
    <s v="(en blanco)"/>
    <s v="99 - MULTIPROVINCIAL"/>
    <n v="17500"/>
    <n v="0"/>
  </r>
  <r>
    <s v="2025"/>
    <x v="0"/>
    <x v="0"/>
    <x v="1"/>
    <x v="8"/>
    <s v="2 - Poder Ejecutivo"/>
    <x v="8"/>
    <x v="98"/>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0"/>
  </r>
  <r>
    <s v="2025"/>
    <x v="0"/>
    <x v="0"/>
    <x v="1"/>
    <x v="8"/>
    <s v="2 - Poder Ejecutivo"/>
    <x v="8"/>
    <x v="99"/>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0"/>
  </r>
  <r>
    <s v="2025"/>
    <x v="0"/>
    <x v="0"/>
    <x v="1"/>
    <x v="8"/>
    <s v="2 - Poder Ejecutivo"/>
    <x v="8"/>
    <x v="104"/>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8"/>
    <s v="2 - Poder Ejecutivo"/>
    <x v="9"/>
    <x v="108"/>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r>
  <r>
    <s v="2025"/>
    <x v="0"/>
    <x v="0"/>
    <x v="1"/>
    <x v="8"/>
    <s v="2 - Poder Ejecutivo"/>
    <x v="9"/>
    <x v="111"/>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0"/>
  </r>
  <r>
    <s v="2025"/>
    <x v="0"/>
    <x v="0"/>
    <x v="1"/>
    <x v="8"/>
    <s v="2 - Poder Ejecutivo"/>
    <x v="10"/>
    <x v="112"/>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r>
  <r>
    <s v="2025"/>
    <x v="0"/>
    <x v="0"/>
    <x v="1"/>
    <x v="8"/>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r>
  <r>
    <s v="2025"/>
    <x v="0"/>
    <x v="0"/>
    <x v="1"/>
    <x v="8"/>
    <s v="2 - Poder Ejecutivo"/>
    <x v="12"/>
    <x v="117"/>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0"/>
  </r>
  <r>
    <s v="2025"/>
    <x v="0"/>
    <x v="0"/>
    <x v="1"/>
    <x v="8"/>
    <s v="2 - Poder Ejecutivo"/>
    <x v="13"/>
    <x v="124"/>
    <s v="2 - SERVICIOS ECONÓMICOS"/>
    <s v="2.6 - Transporte"/>
    <s v="2.6.03 - Transporte por ferrocarril"/>
    <s v="2.6 - BIENES MUEBLES, INMUEBLES E INTANGIBLES"/>
    <s v="2.6.9 - EDIFICIOS, ESTRUCTURAS, TIERRAS, TERRENOS Y OBJETOS DE VALOR"/>
    <s v="N"/>
    <s v="00 - N/A"/>
    <s v="10 - FONDO GENERAL"/>
    <s v="(en blanco)"/>
    <s v="99 - MULTIPROVINCIAL"/>
    <n v="0"/>
    <n v="0"/>
  </r>
  <r>
    <s v="2025"/>
    <x v="0"/>
    <x v="0"/>
    <x v="1"/>
    <x v="8"/>
    <s v="2 - Poder Ejecutivo"/>
    <x v="14"/>
    <x v="127"/>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0"/>
    <n v="0"/>
  </r>
  <r>
    <s v="2025"/>
    <x v="0"/>
    <x v="0"/>
    <x v="1"/>
    <x v="8"/>
    <s v="2 - Poder Ejecutivo"/>
    <x v="15"/>
    <x v="132"/>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r>
  <r>
    <s v="2025"/>
    <x v="0"/>
    <x v="0"/>
    <x v="1"/>
    <x v="8"/>
    <s v="2 - Poder Ejecutivo"/>
    <x v="15"/>
    <x v="133"/>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0"/>
  </r>
  <r>
    <s v="2025"/>
    <x v="0"/>
    <x v="0"/>
    <x v="1"/>
    <x v="8"/>
    <s v="2 - Poder Ejecutivo"/>
    <x v="17"/>
    <x v="135"/>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480260"/>
  </r>
  <r>
    <s v="2025"/>
    <x v="0"/>
    <x v="0"/>
    <x v="1"/>
    <x v="8"/>
    <s v="2 - Poder Ejecutivo"/>
    <x v="18"/>
    <x v="136"/>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0"/>
  </r>
  <r>
    <s v="2025"/>
    <x v="0"/>
    <x v="0"/>
    <x v="1"/>
    <x v="8"/>
    <s v="2 - Poder Ejecutivo"/>
    <x v="20"/>
    <x v="143"/>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x v="21"/>
    <x v="146"/>
    <s v="4 - SERVICIOS SOCIALES"/>
    <s v="4.4 - Educación"/>
    <s v="4.4.04 - Educación superior"/>
    <s v="2.6 - BIENES MUEBLES, INMUEBLES E INTANGIBLES"/>
    <s v="2.6.9 - EDIFICIOS, ESTRUCTURAS, TIERRAS, TERRENOS Y OBJETOS DE VALOR"/>
    <s v="N"/>
    <s v="00 - N/A"/>
    <s v="10 - FONDO GENERAL"/>
    <s v="(en blanco)"/>
    <s v="99 - MULTIPROVINCIAL"/>
    <n v="0"/>
    <n v="1156154.93"/>
  </r>
  <r>
    <s v="2025"/>
    <x v="0"/>
    <x v="0"/>
    <x v="1"/>
    <x v="8"/>
    <s v="2 - Poder Ejecutivo"/>
    <x v="24"/>
    <x v="155"/>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0"/>
  </r>
  <r>
    <s v="2025"/>
    <x v="0"/>
    <x v="0"/>
    <x v="1"/>
    <x v="8"/>
    <s v="2 - Poder Ejecutivo"/>
    <x v="24"/>
    <x v="155"/>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x v="0"/>
    <x v="0"/>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0000000"/>
  </r>
  <r>
    <s v="2025"/>
    <x v="0"/>
    <x v="0"/>
    <x v="1"/>
    <x v="9"/>
    <s v="1 - Poder Legislativo"/>
    <x v="1"/>
    <x v="1"/>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30042329.329999998"/>
  </r>
  <r>
    <s v="2025"/>
    <x v="0"/>
    <x v="0"/>
    <x v="1"/>
    <x v="9"/>
    <s v="17 - Oficina Nacional de Defensa Pública"/>
    <x v="2"/>
    <x v="2"/>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0"/>
  </r>
  <r>
    <s v="2025"/>
    <x v="0"/>
    <x v="0"/>
    <x v="1"/>
    <x v="9"/>
    <s v="2 - Poder Ejecutivo"/>
    <x v="3"/>
    <x v="3"/>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0"/>
  </r>
  <r>
    <s v="2025"/>
    <x v="0"/>
    <x v="0"/>
    <x v="1"/>
    <x v="9"/>
    <s v="2 - Poder Ejecutivo"/>
    <x v="3"/>
    <x v="18"/>
    <s v="4 - SERVICIOS SOCIALES"/>
    <s v="4.5 - Protección social"/>
    <s v="4.5.10 - Asistencia social"/>
    <s v="2.6 - BIENES MUEBLES, INMUEBLES E INTANGIBLES"/>
    <s v="2.6.8 - BIENES INTANGIBLES"/>
    <s v="N"/>
    <s v="00 - N/A"/>
    <s v="10 - FONDO GENERAL"/>
    <s v="(en blanco)"/>
    <s v="99 - MULTIPROVINCIAL"/>
    <n v="100000"/>
    <n v="0"/>
  </r>
  <r>
    <s v="2025"/>
    <x v="0"/>
    <x v="0"/>
    <x v="1"/>
    <x v="9"/>
    <s v="2 - Poder Ejecutivo"/>
    <x v="5"/>
    <x v="52"/>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x v="7"/>
    <x v="89"/>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9"/>
    <s v="2 - Poder Ejecutivo"/>
    <x v="7"/>
    <x v="89"/>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0"/>
  </r>
  <r>
    <s v="2025"/>
    <x v="0"/>
    <x v="0"/>
    <x v="1"/>
    <x v="9"/>
    <s v="2 - Poder Ejecutivo"/>
    <x v="8"/>
    <x v="98"/>
    <s v="4 - SERVICIOS SOCIALES"/>
    <s v="4.4 - Educación"/>
    <s v="4.4.01 - Educación inicial"/>
    <s v="2.6 - BIENES MUEBLES, INMUEBLES E INTANGIBLES"/>
    <s v="2.6.9 - EDIFICIOS, ESTRUCTURAS, TIERRAS, TERRENOS Y OBJETOS DE VALOR"/>
    <s v="N"/>
    <s v="00 - N/A"/>
    <s v="10 - FONDO GENERAL"/>
    <s v="(en blanco)"/>
    <s v="99 - MULTIPROVINCIAL"/>
    <n v="0"/>
    <n v="0"/>
  </r>
  <r>
    <s v="2025"/>
    <x v="0"/>
    <x v="0"/>
    <x v="1"/>
    <x v="9"/>
    <s v="2 - Poder Ejecutivo"/>
    <x v="8"/>
    <x v="98"/>
    <s v="4 - SERVICIOS SOCIALES"/>
    <s v="4.4 - Educación"/>
    <s v="4.4.02 - Educación primaria"/>
    <s v="2.6 - BIENES MUEBLES, INMUEBLES E INTANGIBLES"/>
    <s v="2.6.9 - EDIFICIOS, ESTRUCTURAS, TIERRAS, TERRENOS Y OBJETOS DE VALOR"/>
    <s v="N"/>
    <s v="00 - N/A"/>
    <s v="10 - FONDO GENERAL"/>
    <s v="(en blanco)"/>
    <s v="99 - MULTIPROVINCIAL"/>
    <n v="0"/>
    <n v="15771464"/>
  </r>
  <r>
    <s v="2025"/>
    <x v="0"/>
    <x v="0"/>
    <x v="1"/>
    <x v="9"/>
    <s v="2 - Poder Ejecutivo"/>
    <x v="8"/>
    <x v="98"/>
    <s v="4 - SERVICIOS SOCIALES"/>
    <s v="4.4 - Educación"/>
    <s v="4.4.03 - Educación secundaria"/>
    <s v="2.6 - BIENES MUEBLES, INMUEBLES E INTANGIBLES"/>
    <s v="2.6.9 - EDIFICIOS, ESTRUCTURAS, TIERRAS, TERRENOS Y OBJETOS DE VALOR"/>
    <s v="N"/>
    <s v="00 - N/A"/>
    <s v="10 - FONDO GENERAL"/>
    <s v="(en blanco)"/>
    <s v="99 - MULTIPROVINCIAL"/>
    <n v="0"/>
    <n v="302883109"/>
  </r>
  <r>
    <s v="2025"/>
    <x v="0"/>
    <x v="0"/>
    <x v="1"/>
    <x v="9"/>
    <s v="2 - Poder Ejecutivo"/>
    <x v="8"/>
    <x v="98"/>
    <s v="4 - SERVICIOS SOCIALES"/>
    <s v="4.4 - Educación"/>
    <s v="4.4.99 - Planificación, gestión y supervisión de la educación"/>
    <s v="2.6 - BIENES MUEBLES, INMUEBLES E INTANGIBLES"/>
    <s v="2.6.8 - BIENES INTANGIBLES"/>
    <s v="N"/>
    <s v="00 - N/A"/>
    <s v="10 - FONDO GENERAL"/>
    <s v="(en blanco)"/>
    <s v="99 - MULTIPROVINCIAL"/>
    <n v="3600000"/>
    <n v="0"/>
  </r>
  <r>
    <s v="2025"/>
    <x v="0"/>
    <x v="0"/>
    <x v="1"/>
    <x v="9"/>
    <s v="2 - Poder Ejecutivo"/>
    <x v="13"/>
    <x v="122"/>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x v="13"/>
    <x v="122"/>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x v="13"/>
    <x v="122"/>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x v="13"/>
    <x v="122"/>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x v="13"/>
    <x v="122"/>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183097908"/>
  </r>
  <r>
    <s v="2025"/>
    <x v="0"/>
    <x v="0"/>
    <x v="1"/>
    <x v="9"/>
    <s v="2 - Poder Ejecutivo"/>
    <x v="13"/>
    <x v="122"/>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68156525"/>
  </r>
  <r>
    <s v="2025"/>
    <x v="0"/>
    <x v="0"/>
    <x v="1"/>
    <x v="9"/>
    <s v="2 - Poder Ejecutivo"/>
    <x v="13"/>
    <x v="122"/>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5082345"/>
  </r>
  <r>
    <s v="2025"/>
    <x v="0"/>
    <x v="0"/>
    <x v="1"/>
    <x v="9"/>
    <s v="2 - Poder Ejecutivo"/>
    <x v="13"/>
    <x v="122"/>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x v="13"/>
    <x v="122"/>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x v="13"/>
    <x v="122"/>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580"/>
  </r>
  <r>
    <s v="2025"/>
    <x v="0"/>
    <x v="0"/>
    <x v="1"/>
    <x v="9"/>
    <s v="2 - Poder Ejecutivo"/>
    <x v="13"/>
    <x v="122"/>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x v="13"/>
    <x v="122"/>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x v="13"/>
    <x v="122"/>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x v="13"/>
    <x v="122"/>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98085813.310000002"/>
  </r>
  <r>
    <s v="2025"/>
    <x v="0"/>
    <x v="0"/>
    <x v="1"/>
    <x v="9"/>
    <s v="2 - Poder Ejecutivo"/>
    <x v="13"/>
    <x v="122"/>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x v="13"/>
    <x v="122"/>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x v="13"/>
    <x v="122"/>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9450300"/>
  </r>
  <r>
    <s v="2025"/>
    <x v="0"/>
    <x v="0"/>
    <x v="1"/>
    <x v="9"/>
    <s v="2 - Poder Ejecutivo"/>
    <x v="13"/>
    <x v="122"/>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x v="13"/>
    <x v="122"/>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x v="13"/>
    <x v="122"/>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14884855.699999999"/>
  </r>
  <r>
    <s v="2025"/>
    <x v="0"/>
    <x v="0"/>
    <x v="1"/>
    <x v="9"/>
    <s v="2 - Poder Ejecutivo"/>
    <x v="13"/>
    <x v="124"/>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x v="13"/>
    <x v="124"/>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60000005"/>
  </r>
  <r>
    <s v="2025"/>
    <x v="0"/>
    <x v="0"/>
    <x v="1"/>
    <x v="9"/>
    <s v="2 - Poder Ejecutivo"/>
    <x v="13"/>
    <x v="124"/>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x v="14"/>
    <x v="127"/>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0"/>
  </r>
  <r>
    <s v="2025"/>
    <x v="0"/>
    <x v="0"/>
    <x v="1"/>
    <x v="9"/>
    <s v="2 - Poder Ejecutivo"/>
    <x v="15"/>
    <x v="133"/>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0"/>
  </r>
  <r>
    <s v="2025"/>
    <x v="0"/>
    <x v="0"/>
    <x v="1"/>
    <x v="9"/>
    <s v="2 - Poder Ejecutivo"/>
    <x v="25"/>
    <x v="157"/>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x v="25"/>
    <x v="157"/>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x v="25"/>
    <x v="157"/>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x v="25"/>
    <x v="157"/>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x v="25"/>
    <x v="157"/>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x v="25"/>
    <x v="157"/>
    <s v="4 - SERVICIOS SOCIALES"/>
    <s v="4.5 - Protección social"/>
    <s v="4.5.07 - Vivienda social"/>
    <s v="2.6 - BIENES MUEBLES, INMUEBLES E INTANGIBLES"/>
    <s v="2.6.9 - EDIFICIOS, ESTRUCTURAS, TIERRAS, TERRENOS Y OBJETOS DE VALOR"/>
    <s v="N"/>
    <s v="00 - N/A"/>
    <s v="10 - FONDO GENERAL"/>
    <s v="(en blanco)"/>
    <s v="99 - MULTIPROVINCIAL"/>
    <n v="20000"/>
    <n v="0"/>
  </r>
  <r>
    <s v="2025"/>
    <x v="0"/>
    <x v="0"/>
    <x v="1"/>
    <x v="9"/>
    <s v="2 - Poder Ejecutivo"/>
    <x v="25"/>
    <x v="157"/>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r>
  <r>
    <s v="2025"/>
    <x v="0"/>
    <x v="0"/>
    <x v="1"/>
    <x v="10"/>
    <s v="2 - Poder Ejecutivo"/>
    <x v="3"/>
    <x v="5"/>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14332499"/>
  </r>
  <r>
    <s v="2025"/>
    <x v="0"/>
    <x v="0"/>
    <x v="1"/>
    <x v="10"/>
    <s v="2 - Poder Ejecutivo"/>
    <x v="3"/>
    <x v="5"/>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r>
  <r>
    <s v="2025"/>
    <x v="0"/>
    <x v="0"/>
    <x v="1"/>
    <x v="10"/>
    <s v="2 - Poder Ejecutivo"/>
    <x v="3"/>
    <x v="5"/>
    <s v="2 - SERVICIOS ECONÓMICOS"/>
    <s v="2.6 - Transporte"/>
    <s v="2.6.03 - Transporte por ferrocarril"/>
    <s v="2.5 - TRANSFERENCIAS DE CAPITAL"/>
    <s v="2.5.4 - TRANSFERENCIAS DE CAPITAL  A EMPRESAS PÚBLICAS NO FINANCIERAS"/>
    <s v="N"/>
    <s v="00 - N/A"/>
    <s v="10 - FONDO GENERAL"/>
    <s v="(en blanco)"/>
    <s v="99 - MULTIPROVINCIAL"/>
    <n v="3787436114"/>
    <n v="3269293248"/>
  </r>
  <r>
    <s v="2025"/>
    <x v="0"/>
    <x v="0"/>
    <x v="1"/>
    <x v="10"/>
    <s v="2 - Poder Ejecutivo"/>
    <x v="3"/>
    <x v="5"/>
    <s v="2 - SERVICIOS ECONÓMICOS"/>
    <s v="2.6 - Transporte"/>
    <s v="2.6.03 - Transporte por ferrocarril"/>
    <s v="2.5 - TRANSFERENCIAS DE CAPITAL"/>
    <s v="2.5.4 - TRANSFERENCIAS DE CAPITAL  A EMPRESAS PÚBLICAS NO FINANCIERAS"/>
    <s v="N"/>
    <s v="00 - N/A"/>
    <s v="50 - CRÉDITO INTERNO"/>
    <s v="(en blanco)"/>
    <s v="99 - MULTIPROVINCIAL"/>
    <n v="2212563886"/>
    <n v="2212563886"/>
  </r>
  <r>
    <s v="2025"/>
    <x v="0"/>
    <x v="0"/>
    <x v="1"/>
    <x v="10"/>
    <s v="2 - Poder Ejecutivo"/>
    <x v="3"/>
    <x v="5"/>
    <s v="2 - SERVICIOS ECONÓMICOS"/>
    <s v="2.6 - Transporte"/>
    <s v="2.6.03 - Transporte por ferrocarril"/>
    <s v="2.5 - TRANSFERENCIAS DE CAPITAL"/>
    <s v="2.5.4 - TRANSFERENCIAS DE CAPITAL  A EMPRESAS PÚBLICAS NO FINANCIERAS"/>
    <s v="N"/>
    <s v="00 - N/A"/>
    <s v="60 - CREDITO EXTERNO"/>
    <s v="(en blanco)"/>
    <s v="99 - MULTIPROVINCIAL"/>
    <n v="13097600000"/>
    <n v="3000000000"/>
  </r>
  <r>
    <s v="2025"/>
    <x v="0"/>
    <x v="0"/>
    <x v="1"/>
    <x v="10"/>
    <s v="2 - Poder Ejecutivo"/>
    <x v="3"/>
    <x v="5"/>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0"/>
  </r>
  <r>
    <s v="2025"/>
    <x v="0"/>
    <x v="0"/>
    <x v="1"/>
    <x v="10"/>
    <s v="2 - Poder Ejecutivo"/>
    <x v="3"/>
    <x v="6"/>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957483.54"/>
  </r>
  <r>
    <s v="2025"/>
    <x v="0"/>
    <x v="0"/>
    <x v="1"/>
    <x v="10"/>
    <s v="2 - Poder Ejecutivo"/>
    <x v="3"/>
    <x v="6"/>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450789470.00000006"/>
  </r>
  <r>
    <s v="2025"/>
    <x v="0"/>
    <x v="0"/>
    <x v="1"/>
    <x v="10"/>
    <s v="2 - Poder Ejecutivo"/>
    <x v="3"/>
    <x v="6"/>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983893.33"/>
  </r>
  <r>
    <s v="2025"/>
    <x v="0"/>
    <x v="0"/>
    <x v="1"/>
    <x v="10"/>
    <s v="2 - Poder Ejecutivo"/>
    <x v="3"/>
    <x v="6"/>
    <s v="2 - SERVICIOS ECONÓMICOS"/>
    <s v="2.7 - Comunicaciones"/>
    <s v="2.7.01 - Comunicaciones"/>
    <s v="2.5 - TRANSFERENCIAS DE CAPITAL"/>
    <s v="2.5.4 - TRANSFERENCIAS DE CAPITAL  A EMPRESAS PÚBLICAS NO FINANCIERAS"/>
    <s v="N"/>
    <s v="00 - N/A"/>
    <s v="10 - FONDO GENERAL"/>
    <s v="(en blanco)"/>
    <s v="99 - MULTIPROVINCIAL"/>
    <n v="0"/>
    <n v="2382364.2999999998"/>
  </r>
  <r>
    <s v="2025"/>
    <x v="0"/>
    <x v="0"/>
    <x v="1"/>
    <x v="10"/>
    <s v="2 - Poder Ejecutivo"/>
    <x v="3"/>
    <x v="6"/>
    <s v="3 - PROTECCIÓN DEL MEDIO AMBIENTE"/>
    <s v="3.3 - Cambio Climático"/>
    <s v="3.3.01 - Mixtos"/>
    <s v="2.5 - TRANSFERENCIAS DE CAPITAL"/>
    <s v="2.5.2 - TRANSFERENCIAS DE CAPITAL AL GOBIERNO GENERAL  NACIONAL"/>
    <s v="N"/>
    <s v="00 - N/A"/>
    <s v="10 - FONDO GENERAL"/>
    <s v="(en blanco)"/>
    <s v="99 - MULTIPROVINCIAL"/>
    <n v="0"/>
    <n v="5293750"/>
  </r>
  <r>
    <s v="2025"/>
    <x v="0"/>
    <x v="0"/>
    <x v="1"/>
    <x v="10"/>
    <s v="2 - Poder Ejecutivo"/>
    <x v="3"/>
    <x v="6"/>
    <s v="4 - SERVICIOS SOCIALES"/>
    <s v="4.2 - Salud"/>
    <s v="4.2.03 - Servicios de la salud pública y prevención de la salud"/>
    <s v="2.5 - TRANSFERENCIAS DE CAPITAL"/>
    <s v="2.5.1 - TRANSFERENCIAS DE CAPITAL AL SECTOR PRIVADO"/>
    <s v="N"/>
    <s v="00 - N/A"/>
    <s v="10 - FONDO GENERAL"/>
    <s v="(en blanco)"/>
    <s v="99 - MULTIPROVINCIAL"/>
    <n v="0"/>
    <n v="7314750.9699999997"/>
  </r>
  <r>
    <s v="2025"/>
    <x v="0"/>
    <x v="0"/>
    <x v="1"/>
    <x v="10"/>
    <s v="2 - Poder Ejecutivo"/>
    <x v="3"/>
    <x v="6"/>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123460898.93000001"/>
  </r>
  <r>
    <s v="2025"/>
    <x v="0"/>
    <x v="0"/>
    <x v="1"/>
    <x v="10"/>
    <s v="2 - Poder Ejecutivo"/>
    <x v="3"/>
    <x v="6"/>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37577520.390000001"/>
  </r>
  <r>
    <s v="2025"/>
    <x v="0"/>
    <x v="0"/>
    <x v="1"/>
    <x v="10"/>
    <s v="2 - Poder Ejecutivo"/>
    <x v="3"/>
    <x v="6"/>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153592010.84999999"/>
  </r>
  <r>
    <s v="2025"/>
    <x v="0"/>
    <x v="0"/>
    <x v="1"/>
    <x v="10"/>
    <s v="2 - Poder Ejecutivo"/>
    <x v="3"/>
    <x v="6"/>
    <s v="4 - SERVICIOS SOCIALES"/>
    <s v="4.4 - Educación"/>
    <s v="4.4.04 - Educación superior"/>
    <s v="2.5 - TRANSFERENCIAS DE CAPITAL"/>
    <s v="2.5.1 - TRANSFERENCIAS DE CAPITAL AL SECTOR PRIVADO"/>
    <s v="N"/>
    <s v="00 - N/A"/>
    <s v="10 - FONDO GENERAL"/>
    <s v="(en blanco)"/>
    <s v="99 - MULTIPROVINCIAL"/>
    <n v="0"/>
    <n v="158127812.31"/>
  </r>
  <r>
    <s v="2025"/>
    <x v="0"/>
    <x v="0"/>
    <x v="1"/>
    <x v="10"/>
    <s v="2 - Poder Ejecutivo"/>
    <x v="3"/>
    <x v="6"/>
    <s v="4 - SERVICIOS SOCIALES"/>
    <s v="4.5 - Protección social"/>
    <s v="4.5.10 - Asistencia social"/>
    <s v="2.5 - TRANSFERENCIAS DE CAPITAL"/>
    <s v="2.5.1 - TRANSFERENCIAS DE CAPITAL AL SECTOR PRIVADO"/>
    <s v="N"/>
    <s v="00 - N/A"/>
    <s v="10 - FONDO GENERAL"/>
    <s v="(en blanco)"/>
    <s v="99 - MULTIPROVINCIAL"/>
    <n v="0"/>
    <n v="4450000"/>
  </r>
  <r>
    <s v="2025"/>
    <x v="0"/>
    <x v="0"/>
    <x v="1"/>
    <x v="10"/>
    <s v="2 - Poder Ejecutivo"/>
    <x v="4"/>
    <x v="32"/>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315189340.94"/>
  </r>
  <r>
    <s v="2025"/>
    <x v="0"/>
    <x v="0"/>
    <x v="1"/>
    <x v="10"/>
    <s v="2 - Poder Ejecutivo"/>
    <x v="4"/>
    <x v="32"/>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4958154582"/>
  </r>
  <r>
    <s v="2025"/>
    <x v="0"/>
    <x v="0"/>
    <x v="1"/>
    <x v="10"/>
    <s v="2 - Poder Ejecutivo"/>
    <x v="4"/>
    <x v="33"/>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0"/>
  </r>
  <r>
    <s v="2025"/>
    <x v="0"/>
    <x v="0"/>
    <x v="1"/>
    <x v="10"/>
    <s v="2 - Poder Ejecutivo"/>
    <x v="7"/>
    <x v="87"/>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0"/>
    <n v="20654542.789999999"/>
  </r>
  <r>
    <s v="2025"/>
    <x v="0"/>
    <x v="0"/>
    <x v="1"/>
    <x v="10"/>
    <s v="2 - Poder Ejecutivo"/>
    <x v="8"/>
    <x v="98"/>
    <s v="4 - SERVICIOS SOCIALES"/>
    <s v="4.4 - Educación"/>
    <s v="4.4.01 - Educación inicial"/>
    <s v="2.5 - TRANSFERENCIAS DE CAPITAL"/>
    <s v="2.5.2 - TRANSFERENCIAS DE CAPITAL AL GOBIERNO GENERAL  NACIONAL"/>
    <s v="N"/>
    <s v="00 - N/A"/>
    <s v="10 - FONDO GENERAL"/>
    <s v="(en blanco)"/>
    <s v="99 - MULTIPROVINCIAL"/>
    <n v="168865940"/>
    <n v="84432970.019999996"/>
  </r>
  <r>
    <s v="2025"/>
    <x v="0"/>
    <x v="0"/>
    <x v="1"/>
    <x v="10"/>
    <s v="2 - Poder Ejecutivo"/>
    <x v="8"/>
    <x v="98"/>
    <s v="4 - SERVICIOS SOCIALES"/>
    <s v="4.4 - Educación"/>
    <s v="4.4.99 - Planificación, gestión y supervisión de la educación"/>
    <s v="2.5 - TRANSFERENCIAS DE CAPITAL"/>
    <s v="2.5.1 - TRANSFERENCIAS DE CAPITAL AL SECTOR PRIVADO"/>
    <s v="N"/>
    <s v="00 - N/A"/>
    <s v="10 - FONDO GENERAL"/>
    <s v="(en blanco)"/>
    <s v="99 - MULTIPROVINCIAL"/>
    <n v="0"/>
    <n v="150000000"/>
  </r>
  <r>
    <s v="2025"/>
    <x v="0"/>
    <x v="0"/>
    <x v="1"/>
    <x v="10"/>
    <s v="2 - Poder Ejecutivo"/>
    <x v="9"/>
    <x v="108"/>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3324783706.2800002"/>
  </r>
  <r>
    <s v="2025"/>
    <x v="0"/>
    <x v="0"/>
    <x v="1"/>
    <x v="10"/>
    <s v="2 - Poder Ejecutivo"/>
    <x v="9"/>
    <x v="108"/>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1499999999.9800003"/>
  </r>
  <r>
    <s v="2025"/>
    <x v="0"/>
    <x v="0"/>
    <x v="1"/>
    <x v="10"/>
    <s v="2 - Poder Ejecutivo"/>
    <x v="9"/>
    <x v="108"/>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319457072.96000004"/>
  </r>
  <r>
    <s v="2025"/>
    <x v="0"/>
    <x v="0"/>
    <x v="1"/>
    <x v="10"/>
    <s v="2 - Poder Ejecutivo"/>
    <x v="9"/>
    <x v="108"/>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7071959.6900000004"/>
  </r>
  <r>
    <s v="2025"/>
    <x v="0"/>
    <x v="0"/>
    <x v="1"/>
    <x v="10"/>
    <s v="2 - Poder Ejecutivo"/>
    <x v="9"/>
    <x v="108"/>
    <s v="4 - SERVICIOS SOCIALES"/>
    <s v="4.2 - Salud"/>
    <s v="4.2.02 - Servicios hospitalarios"/>
    <s v="2.5 - TRANSFERENCIAS DE CAPITAL"/>
    <s v="2.5.2 - TRANSFERENCIAS DE CAPITAL AL GOBIERNO GENERAL  NACIONAL"/>
    <s v="N"/>
    <s v="00 - N/A"/>
    <s v="60 - CREDITO EXTERNO"/>
    <s v="(en blanco)"/>
    <s v="32 - SANTO DOMINGO"/>
    <n v="43235585"/>
    <n v="21617790.48"/>
  </r>
  <r>
    <s v="2025"/>
    <x v="0"/>
    <x v="0"/>
    <x v="1"/>
    <x v="10"/>
    <s v="2 - Poder Ejecutivo"/>
    <x v="9"/>
    <x v="108"/>
    <s v="4 - SERVICIOS SOCIALES"/>
    <s v="4.2 - Salud"/>
    <s v="4.2.02 - Servicios hospitalarios"/>
    <s v="2.5 - TRANSFERENCIAS DE CAPITAL"/>
    <s v="2.5.2 - TRANSFERENCIAS DE CAPITAL AL GOBIERNO GENERAL  NACIONAL"/>
    <s v="N"/>
    <s v="00 - N/A"/>
    <s v="60 - CREDITO EXTERNO"/>
    <s v="(en blanco)"/>
    <s v="99 - MULTIPROVINCIAL"/>
    <n v="17828148"/>
    <n v="7727295.75"/>
  </r>
  <r>
    <s v="2025"/>
    <x v="0"/>
    <x v="0"/>
    <x v="1"/>
    <x v="10"/>
    <s v="2 - Poder Ejecutivo"/>
    <x v="9"/>
    <x v="108"/>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336789984.47999996"/>
  </r>
  <r>
    <s v="2025"/>
    <x v="0"/>
    <x v="0"/>
    <x v="1"/>
    <x v="10"/>
    <s v="2 - Poder Ejecutivo"/>
    <x v="9"/>
    <x v="108"/>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274999.98000000004"/>
  </r>
  <r>
    <s v="2025"/>
    <x v="0"/>
    <x v="0"/>
    <x v="1"/>
    <x v="10"/>
    <s v="2 - Poder Ejecutivo"/>
    <x v="9"/>
    <x v="108"/>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817035208.98000014"/>
  </r>
  <r>
    <s v="2025"/>
    <x v="0"/>
    <x v="0"/>
    <x v="1"/>
    <x v="10"/>
    <s v="2 - Poder Ejecutivo"/>
    <x v="9"/>
    <x v="108"/>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r>
  <r>
    <s v="2025"/>
    <x v="0"/>
    <x v="0"/>
    <x v="1"/>
    <x v="10"/>
    <s v="2 - Poder Ejecutivo"/>
    <x v="12"/>
    <x v="116"/>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64166902.439999983"/>
  </r>
  <r>
    <s v="2025"/>
    <x v="0"/>
    <x v="0"/>
    <x v="1"/>
    <x v="10"/>
    <s v="2 - Poder Ejecutivo"/>
    <x v="12"/>
    <x v="116"/>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0"/>
  </r>
  <r>
    <s v="2025"/>
    <x v="0"/>
    <x v="0"/>
    <x v="1"/>
    <x v="10"/>
    <s v="2 - Poder Ejecutivo"/>
    <x v="12"/>
    <x v="117"/>
    <s v="2 - SERVICIOS ECONÓMICOS"/>
    <s v="2.2 - Agropecuaria, caza, pesca y silvicultura"/>
    <s v="2.2.01 - Agropecuaria"/>
    <s v="2.5 - TRANSFERENCIAS DE CAPITAL"/>
    <s v="2.5.1 - TRANSFERENCIAS DE CAPITAL AL SECTOR PRIVADO"/>
    <s v="N"/>
    <s v="00 - N/A"/>
    <s v="10 - FONDO GENERAL"/>
    <s v="(en blanco)"/>
    <s v="99 - MULTIPROVINCIAL"/>
    <n v="0"/>
    <n v="0"/>
  </r>
  <r>
    <s v="2025"/>
    <x v="0"/>
    <x v="0"/>
    <x v="1"/>
    <x v="10"/>
    <s v="2 - Poder Ejecutivo"/>
    <x v="12"/>
    <x v="121"/>
    <s v="2 - SERVICIOS ECONÓMICOS"/>
    <s v="2.2 - Agropecuaria, caza, pesca y silvicultura"/>
    <s v="2.2.01 - Agropecuaria"/>
    <s v="2.5 - TRANSFERENCIAS DE CAPITAL"/>
    <s v="2.5.5 - TRANSFERENCIAS DE CAPITAL A INSTITUCIONES PÚBLICAS FINANCIERAS"/>
    <s v="N"/>
    <s v="00 - N/A"/>
    <s v="20 - FONDOS CON DESTINO ESPECÍFICO"/>
    <s v="(en blanco)"/>
    <s v="99 - MULTIPROVINCIAL"/>
    <n v="0"/>
    <n v="40000000"/>
  </r>
  <r>
    <s v="2025"/>
    <x v="0"/>
    <x v="0"/>
    <x v="1"/>
    <x v="10"/>
    <s v="2 - Poder Ejecutivo"/>
    <x v="13"/>
    <x v="122"/>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250000000"/>
  </r>
  <r>
    <s v="2025"/>
    <x v="0"/>
    <x v="0"/>
    <x v="1"/>
    <x v="10"/>
    <s v="2 - Poder Ejecutivo"/>
    <x v="13"/>
    <x v="122"/>
    <s v="2 - SERVICIOS ECONÓMICOS"/>
    <s v="2.6 - Transporte"/>
    <s v="2.6.01 - Transporte por carretera"/>
    <s v="2.5 - TRANSFERENCIAS DE CAPITAL"/>
    <s v="2.5.4 - TRANSFERENCIAS DE CAPITAL  A EMPRESAS PÚBLICAS NO FINANCIERAS"/>
    <s v="N"/>
    <s v="00 - N/A"/>
    <s v="10 - FONDO GENERAL"/>
    <s v="(en blanco)"/>
    <s v="99 - MULTIPROVINCIAL"/>
    <n v="0"/>
    <n v="150000000"/>
  </r>
  <r>
    <s v="2025"/>
    <x v="0"/>
    <x v="0"/>
    <x v="1"/>
    <x v="10"/>
    <s v="2 - Poder Ejecutivo"/>
    <x v="13"/>
    <x v="122"/>
    <s v="2 - SERVICIOS ECONÓMICOS"/>
    <s v="2.7 - Comunicaciones"/>
    <s v="2.7.01 - Comunicaciones"/>
    <s v="2.5 - TRANSFERENCIAS DE CAPITAL"/>
    <s v="2.5.2 - TRANSFERENCIAS DE CAPITAL AL GOBIERNO GENERAL  NACIONAL"/>
    <s v="N"/>
    <s v="00 - N/A"/>
    <s v="60 - CREDITO EXTERNO"/>
    <s v="(en blanco)"/>
    <s v="99 - MULTIPROVINCIAL"/>
    <n v="1072870000"/>
    <n v="122115589.36999999"/>
  </r>
  <r>
    <s v="2025"/>
    <x v="0"/>
    <x v="0"/>
    <x v="1"/>
    <x v="10"/>
    <s v="2 - Poder Ejecutivo"/>
    <x v="13"/>
    <x v="122"/>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7000000"/>
  </r>
  <r>
    <s v="2025"/>
    <x v="0"/>
    <x v="0"/>
    <x v="1"/>
    <x v="10"/>
    <s v="2 - Poder Ejecutivo"/>
    <x v="14"/>
    <x v="127"/>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18000000"/>
  </r>
  <r>
    <s v="2025"/>
    <x v="0"/>
    <x v="0"/>
    <x v="1"/>
    <x v="10"/>
    <s v="2 - Poder Ejecutivo"/>
    <x v="14"/>
    <x v="127"/>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250000000"/>
  </r>
  <r>
    <s v="2025"/>
    <x v="0"/>
    <x v="0"/>
    <x v="1"/>
    <x v="10"/>
    <s v="2 - Poder Ejecutivo"/>
    <x v="15"/>
    <x v="132"/>
    <s v="2 - SERVICIOS ECONÓMICOS"/>
    <s v="2.9 - Otros servicios económicos"/>
    <s v="2.9.03 - Turismo"/>
    <s v="2.5 - TRANSFERENCIAS DE CAPITAL"/>
    <s v="2.5.1 - TRANSFERENCIAS DE CAPITAL AL SECTOR PRIVADO"/>
    <s v="N"/>
    <s v="00 - N/A"/>
    <s v="10 - FONDO GENERAL"/>
    <s v="(en blanco)"/>
    <s v="99 - MULTIPROVINCIAL"/>
    <n v="174800000"/>
    <n v="0"/>
  </r>
  <r>
    <s v="2025"/>
    <x v="0"/>
    <x v="0"/>
    <x v="1"/>
    <x v="10"/>
    <s v="2 - Poder Ejecutivo"/>
    <x v="17"/>
    <x v="135"/>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13000000"/>
  </r>
  <r>
    <s v="2025"/>
    <x v="0"/>
    <x v="0"/>
    <x v="1"/>
    <x v="10"/>
    <s v="2 - Poder Ejecutivo"/>
    <x v="18"/>
    <x v="136"/>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10000000.02"/>
  </r>
  <r>
    <s v="2025"/>
    <x v="0"/>
    <x v="0"/>
    <x v="1"/>
    <x v="10"/>
    <s v="2 - Poder Ejecutivo"/>
    <x v="18"/>
    <x v="136"/>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0"/>
  </r>
  <r>
    <s v="2025"/>
    <x v="0"/>
    <x v="0"/>
    <x v="1"/>
    <x v="10"/>
    <s v="2 - Poder Ejecutivo"/>
    <x v="20"/>
    <x v="142"/>
    <s v="2 - SERVICIOS ECONÓMICOS"/>
    <s v="2.3 - Riego"/>
    <s v="2.3.01 - Riego"/>
    <s v="2.5 - TRANSFERENCIAS DE CAPITAL"/>
    <s v="2.5.2 - TRANSFERENCIAS DE CAPITAL AL GOBIERNO GENERAL  NACIONAL"/>
    <s v="N"/>
    <s v="00 - N/A"/>
    <s v="10 - FONDO GENERAL"/>
    <s v="(en blanco)"/>
    <s v="99 - MULTIPROVINCIAL"/>
    <n v="2898200001"/>
    <n v="979400000.02000022"/>
  </r>
  <r>
    <s v="2025"/>
    <x v="0"/>
    <x v="0"/>
    <x v="1"/>
    <x v="10"/>
    <s v="2 - Poder Ejecutivo"/>
    <x v="20"/>
    <x v="142"/>
    <s v="2 - SERVICIOS ECONÓMICOS"/>
    <s v="2.3 - Riego"/>
    <s v="2.3.01 - Riego"/>
    <s v="2.5 - TRANSFERENCIAS DE CAPITAL"/>
    <s v="2.5.2 - TRANSFERENCIAS DE CAPITAL AL GOBIERNO GENERAL  NACIONAL"/>
    <s v="N"/>
    <s v="00 - N/A"/>
    <s v="60 - CREDITO EXTERNO"/>
    <s v="(en blanco)"/>
    <s v="99 - MULTIPROVINCIAL"/>
    <n v="2506335921"/>
    <n v="0"/>
  </r>
  <r>
    <s v="2025"/>
    <x v="0"/>
    <x v="0"/>
    <x v="1"/>
    <x v="10"/>
    <s v="2 - Poder Ejecutivo"/>
    <x v="20"/>
    <x v="142"/>
    <s v="2 - SERVICIOS ECONÓMICOS"/>
    <s v="2.3 - Riego"/>
    <s v="2.3.01 - Riego"/>
    <s v="2.5 - TRANSFERENCIAS DE CAPITAL"/>
    <s v="2.5.2 - TRANSFERENCIAS DE CAPITAL AL GOBIERNO GENERAL  NACIONAL"/>
    <s v="N"/>
    <s v="00 - N/A"/>
    <s v="70 - DONACION EXTERNA"/>
    <s v="(en blanco)"/>
    <s v="99 - MULTIPROVINCIAL"/>
    <n v="9662640"/>
    <n v="0"/>
  </r>
  <r>
    <s v="2025"/>
    <x v="0"/>
    <x v="0"/>
    <x v="1"/>
    <x v="10"/>
    <s v="2 - Poder Ejecutivo"/>
    <x v="20"/>
    <x v="142"/>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3150000"/>
  </r>
  <r>
    <s v="2025"/>
    <x v="0"/>
    <x v="0"/>
    <x v="1"/>
    <x v="10"/>
    <s v="2 - Poder Ejecutivo"/>
    <x v="20"/>
    <x v="142"/>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3600000"/>
  </r>
  <r>
    <s v="2025"/>
    <x v="0"/>
    <x v="0"/>
    <x v="1"/>
    <x v="10"/>
    <s v="2 - Poder Ejecutivo"/>
    <x v="20"/>
    <x v="142"/>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4999999.9799999995"/>
  </r>
  <r>
    <s v="2025"/>
    <x v="0"/>
    <x v="0"/>
    <x v="1"/>
    <x v="10"/>
    <s v="2 - Poder Ejecutivo"/>
    <x v="20"/>
    <x v="142"/>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100000000"/>
  </r>
  <r>
    <s v="2025"/>
    <x v="0"/>
    <x v="0"/>
    <x v="1"/>
    <x v="10"/>
    <s v="2 - Poder Ejecutivo"/>
    <x v="20"/>
    <x v="142"/>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0"/>
  </r>
  <r>
    <s v="2025"/>
    <x v="0"/>
    <x v="0"/>
    <x v="1"/>
    <x v="10"/>
    <s v="2 - Poder Ejecutivo"/>
    <x v="22"/>
    <x v="148"/>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60910800"/>
  </r>
  <r>
    <s v="2025"/>
    <x v="0"/>
    <x v="0"/>
    <x v="1"/>
    <x v="10"/>
    <s v="2 - Poder Ejecutivo"/>
    <x v="22"/>
    <x v="148"/>
    <s v="4 - SERVICIOS SOCIALES"/>
    <s v="4.1 - Vivienda y servicios comunitarios"/>
    <s v="4.1.02 - Desarrollo comunitario"/>
    <s v="2.5 - TRANSFERENCIAS DE CAPITAL"/>
    <s v="2.5.2 - TRANSFERENCIAS DE CAPITAL AL GOBIERNO GENERAL  NACIONAL"/>
    <s v="N"/>
    <s v="00 - N/A"/>
    <s v="10 - FONDO GENERAL"/>
    <s v="(en blanco)"/>
    <s v="99 - MULTIPROVINCIAL"/>
    <n v="0"/>
    <n v="93190871.629999995"/>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x v="25"/>
    <x v="157"/>
    <s v="4 - SERVICIOS SOCIALES"/>
    <s v="4.5 - Protección social"/>
    <s v="4.5.07 - Vivienda social"/>
    <s v="2.5 - TRANSFERENCIAS DE CAPITAL"/>
    <s v="2.5.1 - TRANSFERENCIAS DE CAPITAL AL SECTOR PRIVADO"/>
    <s v="N"/>
    <s v="00 - N/A"/>
    <s v="10 - FONDO GENERAL"/>
    <s v="(en blanco)"/>
    <s v="99 - MULTIPROVINCIAL"/>
    <n v="5000"/>
    <n v="0"/>
  </r>
  <r>
    <s v="2025"/>
    <x v="0"/>
    <x v="0"/>
    <x v="1"/>
    <x v="10"/>
    <s v="2 - Poder Ejecutivo"/>
    <x v="25"/>
    <x v="157"/>
    <s v="4 - SERVICIOS SOCIALES"/>
    <s v="4.5 - Protección social"/>
    <s v="4.5.07 - Vivienda social"/>
    <s v="2.5 - TRANSFERENCIAS DE CAPITAL"/>
    <s v="2.5.1 - TRANSFERENCIAS DE CAPITAL AL SECTOR PRIVADO"/>
    <s v="N"/>
    <s v="00 - N/A"/>
    <s v="20 - FONDOS CON DESTINO ESPECÍFICO"/>
    <s v="(en blanco)"/>
    <s v="99 - MULTIPROVINCIAL"/>
    <n v="5000"/>
    <n v="0"/>
  </r>
  <r>
    <s v="2025"/>
    <x v="0"/>
    <x v="0"/>
    <x v="1"/>
    <x v="10"/>
    <s v="2 - Poder Ejecutivo"/>
    <x v="25"/>
    <x v="157"/>
    <s v="4 - SERVICIOS SOCIALES"/>
    <s v="4.5 - Protección social"/>
    <s v="4.5.07 - Vivienda social"/>
    <s v="2.5 - TRANSFERENCIAS DE CAPITAL"/>
    <s v="2.5.4 - TRANSFERENCIAS DE CAPITAL  A EMPRESAS PÚBLICAS NO FINANCIERAS"/>
    <s v="N"/>
    <s v="00 - N/A"/>
    <s v="10 - FONDO GENERAL"/>
    <s v="(en blanco)"/>
    <s v="99 - MULTIPROVINCIAL"/>
    <n v="5000"/>
    <n v="0"/>
  </r>
  <r>
    <s v="2025"/>
    <x v="0"/>
    <x v="0"/>
    <x v="1"/>
    <x v="10"/>
    <s v="2 - Poder Ejecutivo"/>
    <x v="25"/>
    <x v="157"/>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0"/>
  </r>
  <r>
    <s v="2025"/>
    <x v="0"/>
    <x v="0"/>
    <x v="1"/>
    <x v="10"/>
    <s v="2 - Poder Ejecutivo"/>
    <x v="26"/>
    <x v="158"/>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r>
  <r>
    <s v="2025"/>
    <x v="0"/>
    <x v="0"/>
    <x v="1"/>
    <x v="10"/>
    <s v="2 - Poder Ejecutivo"/>
    <x v="26"/>
    <x v="158"/>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0"/>
  </r>
  <r>
    <s v="2025"/>
    <x v="0"/>
    <x v="0"/>
    <x v="1"/>
    <x v="11"/>
    <s v="2 - Poder Ejecutivo"/>
    <x v="3"/>
    <x v="6"/>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0"/>
  </r>
  <r>
    <s v="2025"/>
    <x v="0"/>
    <x v="0"/>
    <x v="1"/>
    <x v="11"/>
    <s v="2 - Poder Ejecutivo"/>
    <x v="13"/>
    <x v="122"/>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x v="22"/>
    <x v="148"/>
    <s v="0 - N/A"/>
    <s v="0.0 - N/A"/>
    <s v="0.0.00 - N/A"/>
    <s v="4.1 - Incremento de activos financieros"/>
    <s v="4.1.2 - Incremento de activos financieros no corrientes"/>
    <s v="N"/>
    <s v="00 - N/A"/>
    <s v="10 - FONDO GENERAL"/>
    <s v="(en blanco)"/>
    <s v="00 - NO CLASIFICADO"/>
    <n v="835789266"/>
    <n v="0"/>
  </r>
  <r>
    <s v="2025"/>
    <x v="0"/>
    <x v="1"/>
    <x v="2"/>
    <x v="12"/>
    <s v="2 - Poder Ejecutivo"/>
    <x v="33"/>
    <x v="166"/>
    <s v="0 - N/A"/>
    <s v="0.0 - N/A"/>
    <s v="0.0.00 - N/A"/>
    <s v="4.1 - Incremento de activos financieros"/>
    <s v="4.1.2 - Incremento de activos financieros no corrientes"/>
    <s v="N"/>
    <s v="00 - N/A"/>
    <s v="10 - FONDO GENERAL"/>
    <s v="(en blanco)"/>
    <s v="00 - NO CLASIFICADO"/>
    <n v="4281932616"/>
    <n v="225782100"/>
  </r>
  <r>
    <s v="2025"/>
    <x v="0"/>
    <x v="1"/>
    <x v="2"/>
    <x v="13"/>
    <s v="2 - Poder Ejecutivo"/>
    <x v="11"/>
    <x v="115"/>
    <s v="0 - N/A"/>
    <s v="0.0 - N/A"/>
    <s v="0.0.00 - N/A"/>
    <s v="4.2 - Disminución de pasivos"/>
    <s v="4.2.1 - Disminución de pasivos corrientes"/>
    <s v="N"/>
    <s v="00 - N/A"/>
    <s v="90 - FONDOS DE TERCEROS"/>
    <s v="(en blanco)"/>
    <s v="99 - MULTIPROVINCIAL"/>
    <n v="0"/>
    <n v="0"/>
  </r>
  <r>
    <s v="2025"/>
    <x v="0"/>
    <x v="1"/>
    <x v="2"/>
    <x v="13"/>
    <s v="2 - Poder Ejecutivo"/>
    <x v="33"/>
    <x v="166"/>
    <s v="0 - N/A"/>
    <s v="0.0 - N/A"/>
    <s v="0.0.00 - N/A"/>
    <s v="4.2 - Disminución de pasivos"/>
    <s v="4.2.1 - Disminución de pasivos corrientes"/>
    <s v="N"/>
    <s v="00 - N/A"/>
    <s v="10 - FONDO GENERAL"/>
    <s v="(en blanco)"/>
    <s v="00 - NO CLASIFICADO"/>
    <n v="10000000000"/>
    <n v="625424560"/>
  </r>
  <r>
    <s v="2025"/>
    <x v="0"/>
    <x v="1"/>
    <x v="2"/>
    <x v="13"/>
    <s v="2 - Poder Ejecutivo"/>
    <x v="33"/>
    <x v="166"/>
    <s v="0 - N/A"/>
    <s v="0.0 - N/A"/>
    <s v="0.0.00 - N/A"/>
    <s v="4.2 - Disminución de pasivos"/>
    <s v="4.2.1 - Disminución de pasivos corrientes"/>
    <s v="N"/>
    <s v="00 - N/A"/>
    <s v="60 - CREDITO EXTERNO"/>
    <s v="(en blanco)"/>
    <s v="00 - NO CLASIFICADO"/>
    <n v="79502788653"/>
    <n v="52429510909.160011"/>
  </r>
  <r>
    <s v="2025"/>
    <x v="0"/>
    <x v="1"/>
    <x v="2"/>
    <x v="13"/>
    <s v="2 - Poder Ejecutivo"/>
    <x v="26"/>
    <x v="158"/>
    <s v="0 - N/A"/>
    <s v="0.0 - N/A"/>
    <s v="0.0.00 - N/A"/>
    <s v="4.2 - Disminución de pasivos"/>
    <s v="4.2.1 - Disminución de pasivos corrientes"/>
    <s v="N"/>
    <s v="00 - N/A"/>
    <s v="10 - FONDO GENERAL"/>
    <s v="(en blanco)"/>
    <s v="00 - NO CLASIFICADO"/>
    <n v="7533865908"/>
    <n v="1501238122.8099999"/>
  </r>
  <r>
    <s v="2025"/>
    <x v="0"/>
    <x v="1"/>
    <x v="2"/>
    <x v="13"/>
    <s v="2 - Poder Ejecutivo"/>
    <x v="26"/>
    <x v="158"/>
    <s v="0 - N/A"/>
    <s v="0.0 - N/A"/>
    <s v="0.0.00 - N/A"/>
    <s v="4.2 - Disminución de pasivos"/>
    <s v="4.2.1 - Disminución de pasivos corrientes"/>
    <s v="N"/>
    <s v="00 - N/A"/>
    <s v="60 - CREDITO EXTERNO"/>
    <s v="(en blanco)"/>
    <s v="00 - NO CLASIFICADO"/>
    <n v="5966134092"/>
    <n v="0"/>
  </r>
  <r>
    <s v="2025"/>
    <x v="0"/>
    <x v="1"/>
    <x v="2"/>
    <x v="13"/>
    <s v="2 - Poder Ejecutivo"/>
    <x v="26"/>
    <x v="158"/>
    <s v="0 - N/A"/>
    <s v="0.0 - N/A"/>
    <s v="0.0.00 - N/A"/>
    <s v="4.2 - Disminución de pasivos"/>
    <s v="4.2.1 - Disminución de pasivos corrientes"/>
    <s v="N"/>
    <s v="00 - N/A"/>
    <s v="90 - FONDOS DE TERCEROS"/>
    <s v="(en blanco)"/>
    <s v="99 - MULTIPROVINCIAL"/>
    <n v="0"/>
    <n v="0"/>
  </r>
  <r>
    <s v="2025"/>
    <x v="0"/>
    <x v="1"/>
    <x v="2"/>
    <x v="14"/>
    <s v="2 - Poder Ejecutivo"/>
    <x v="26"/>
    <x v="158"/>
    <s v="0 - N/A"/>
    <s v="0.0 - N/A"/>
    <s v="0.0.00 - N/A"/>
    <s v="4.3 - Disminución de fondos de terceros"/>
    <s v="4.3.6 - Contribución especial para la gestión integral de residuos"/>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13A71D2-C844-4173-8F09-A644C7B90F46}" name="TablaDinámica11" cacheId="10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items count="35">
        <item x="0"/>
        <item x="1"/>
        <item x="3"/>
        <item x="4"/>
        <item x="5"/>
        <item x="6"/>
        <item x="7"/>
        <item x="8"/>
        <item x="9"/>
        <item x="10"/>
        <item x="11"/>
        <item x="12"/>
        <item x="13"/>
        <item x="14"/>
        <item x="15"/>
        <item x="16"/>
        <item x="17"/>
        <item x="18"/>
        <item x="19"/>
        <item x="20"/>
        <item x="21"/>
        <item x="22"/>
        <item x="23"/>
        <item x="24"/>
        <item x="25"/>
        <item x="27"/>
        <item x="28"/>
        <item x="29"/>
        <item x="30"/>
        <item x="31"/>
        <item x="32"/>
        <item x="2"/>
        <item x="33"/>
        <item x="26"/>
        <item t="default"/>
      </items>
    </pivotField>
    <pivotField showAll="0">
      <items count="169">
        <item x="49"/>
        <item x="162"/>
        <item x="1"/>
        <item x="160"/>
        <item x="3"/>
        <item x="164"/>
        <item x="50"/>
        <item x="51"/>
        <item x="4"/>
        <item x="161"/>
        <item x="166"/>
        <item x="142"/>
        <item x="152"/>
        <item x="116"/>
        <item x="136"/>
        <item x="52"/>
        <item x="112"/>
        <item x="148"/>
        <item x="98"/>
        <item x="144"/>
        <item x="155"/>
        <item x="87"/>
        <item x="158"/>
        <item x="127"/>
        <item x="32"/>
        <item x="141"/>
        <item x="135"/>
        <item x="5"/>
        <item x="157"/>
        <item x="122"/>
        <item x="82"/>
        <item x="108"/>
        <item x="115"/>
        <item x="132"/>
        <item x="2"/>
        <item x="33"/>
        <item x="134"/>
        <item x="6"/>
        <item x="0"/>
        <item x="159"/>
        <item x="163"/>
        <item x="165"/>
        <item x="53"/>
        <item x="113"/>
        <item x="133"/>
        <item x="54"/>
        <item x="123"/>
        <item x="55"/>
        <item x="117"/>
        <item x="34"/>
        <item x="156"/>
        <item x="83"/>
        <item x="88"/>
        <item x="56"/>
        <item x="153"/>
        <item x="35"/>
        <item x="145"/>
        <item x="99"/>
        <item x="137"/>
        <item x="89"/>
        <item x="138"/>
        <item x="114"/>
        <item x="57"/>
        <item x="58"/>
        <item x="59"/>
        <item x="84"/>
        <item x="36"/>
        <item x="146"/>
        <item x="118"/>
        <item x="154"/>
        <item x="124"/>
        <item x="7"/>
        <item x="60"/>
        <item x="147"/>
        <item x="8"/>
        <item x="85"/>
        <item x="37"/>
        <item x="38"/>
        <item x="90"/>
        <item x="61"/>
        <item x="100"/>
        <item x="62"/>
        <item x="9"/>
        <item x="86"/>
        <item x="39"/>
        <item x="119"/>
        <item x="139"/>
        <item x="167"/>
        <item x="91"/>
        <item x="40"/>
        <item x="10"/>
        <item x="63"/>
        <item x="101"/>
        <item x="11"/>
        <item x="92"/>
        <item x="12"/>
        <item x="120"/>
        <item x="41"/>
        <item x="140"/>
        <item x="64"/>
        <item x="102"/>
        <item x="125"/>
        <item x="109"/>
        <item x="121"/>
        <item x="42"/>
        <item x="43"/>
        <item x="65"/>
        <item x="128"/>
        <item x="103"/>
        <item x="13"/>
        <item x="143"/>
        <item x="14"/>
        <item x="66"/>
        <item x="44"/>
        <item x="15"/>
        <item x="45"/>
        <item x="104"/>
        <item x="129"/>
        <item x="93"/>
        <item x="16"/>
        <item x="46"/>
        <item x="47"/>
        <item x="130"/>
        <item x="94"/>
        <item x="17"/>
        <item x="67"/>
        <item x="149"/>
        <item x="131"/>
        <item x="18"/>
        <item x="19"/>
        <item x="48"/>
        <item x="95"/>
        <item x="68"/>
        <item x="105"/>
        <item x="20"/>
        <item x="106"/>
        <item x="69"/>
        <item x="96"/>
        <item x="126"/>
        <item x="21"/>
        <item x="70"/>
        <item x="107"/>
        <item x="97"/>
        <item x="22"/>
        <item x="71"/>
        <item x="72"/>
        <item x="23"/>
        <item x="24"/>
        <item x="150"/>
        <item x="110"/>
        <item x="73"/>
        <item x="25"/>
        <item x="151"/>
        <item x="74"/>
        <item x="75"/>
        <item x="26"/>
        <item x="76"/>
        <item x="77"/>
        <item x="78"/>
        <item x="27"/>
        <item x="79"/>
        <item x="28"/>
        <item x="80"/>
        <item x="81"/>
        <item x="29"/>
        <item x="111"/>
        <item x="30"/>
        <item x="31"/>
        <item t="default"/>
      </items>
    </pivotField>
    <pivotField showAll="0"/>
    <pivotField showAll="0"/>
    <pivotField showAll="0"/>
    <pivotField showAll="0"/>
    <pivotField showAll="0"/>
    <pivotField showAll="0"/>
    <pivotField showAll="0"/>
    <pivotField showAll="0"/>
    <pivotField showAll="0"/>
    <pivotField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 INICIAL" fld="18" baseField="0" baseItem="0"/>
    <dataField name=" DEVENGADO" fld="19"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E812-6CCB-40C3-8EA2-B4FBAF168696}">
  <dimension ref="A1:F189"/>
  <sheetViews>
    <sheetView showGridLines="0" tabSelected="1" workbookViewId="0">
      <selection activeCell="K20" sqref="K20"/>
    </sheetView>
  </sheetViews>
  <sheetFormatPr baseColWidth="10" defaultColWidth="11.5703125" defaultRowHeight="15"/>
  <cols>
    <col min="1" max="1" width="62.28515625" style="13" customWidth="1"/>
    <col min="2" max="2" width="21.7109375" style="13" customWidth="1"/>
    <col min="3" max="3" width="23" style="13"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76" t="s">
        <v>0</v>
      </c>
      <c r="B1" s="176"/>
      <c r="C1" s="176"/>
      <c r="D1" s="176"/>
      <c r="E1" s="176"/>
      <c r="F1" s="176"/>
    </row>
    <row r="2" spans="1:6" ht="20.25">
      <c r="A2" s="177" t="s">
        <v>1</v>
      </c>
      <c r="B2" s="177"/>
      <c r="C2" s="177"/>
      <c r="D2" s="177"/>
      <c r="E2" s="177"/>
      <c r="F2" s="177"/>
    </row>
    <row r="3" spans="1:6">
      <c r="A3" s="178" t="s">
        <v>2</v>
      </c>
      <c r="B3" s="178"/>
      <c r="C3" s="178"/>
      <c r="D3" s="178"/>
      <c r="E3" s="178"/>
      <c r="F3" s="178"/>
    </row>
    <row r="5" spans="1:6" ht="18.75">
      <c r="A5" s="179" t="s">
        <v>23</v>
      </c>
      <c r="B5" s="179"/>
      <c r="C5" s="179"/>
      <c r="D5" s="179"/>
      <c r="E5" s="179"/>
      <c r="F5" s="179"/>
    </row>
    <row r="6" spans="1:6" ht="18.75">
      <c r="A6" s="179" t="s">
        <v>306</v>
      </c>
      <c r="B6" s="179"/>
      <c r="C6" s="179"/>
      <c r="D6" s="179"/>
      <c r="E6" s="179"/>
      <c r="F6" s="179"/>
    </row>
    <row r="7" spans="1:6">
      <c r="A7" s="174" t="s">
        <v>1871</v>
      </c>
      <c r="B7" s="174"/>
      <c r="C7" s="174"/>
      <c r="D7" s="174"/>
      <c r="E7" s="174"/>
      <c r="F7" s="174"/>
    </row>
    <row r="8" spans="1:6">
      <c r="A8" s="174" t="s">
        <v>1872</v>
      </c>
      <c r="B8" s="174"/>
      <c r="C8" s="174"/>
      <c r="D8" s="174"/>
      <c r="E8" s="174"/>
      <c r="F8" s="174"/>
    </row>
    <row r="9" spans="1:6" ht="15.75">
      <c r="A9" s="175" t="s">
        <v>328</v>
      </c>
      <c r="B9" s="175"/>
      <c r="C9" s="175"/>
      <c r="D9" s="175"/>
      <c r="E9" s="175"/>
      <c r="F9" s="175"/>
    </row>
    <row r="13" spans="1:6">
      <c r="A13" s="13" t="s">
        <v>331</v>
      </c>
      <c r="B13" s="13" t="s">
        <v>1873</v>
      </c>
      <c r="C13" s="13" t="s">
        <v>1874</v>
      </c>
    </row>
    <row r="14" spans="1:6">
      <c r="A14" s="168" t="s">
        <v>307</v>
      </c>
      <c r="B14" s="169">
        <v>1592355121494</v>
      </c>
      <c r="C14" s="169">
        <v>748740161522.74084</v>
      </c>
    </row>
    <row r="15" spans="1:6">
      <c r="A15" s="170" t="s">
        <v>11</v>
      </c>
      <c r="B15" s="169">
        <v>1484234610959</v>
      </c>
      <c r="C15" s="169">
        <v>693958205830.77087</v>
      </c>
    </row>
    <row r="16" spans="1:6">
      <c r="A16" s="171" t="s">
        <v>12</v>
      </c>
      <c r="B16" s="169">
        <v>1308196684792</v>
      </c>
      <c r="C16" s="169">
        <v>632908058916.8009</v>
      </c>
    </row>
    <row r="17" spans="1:3">
      <c r="A17" s="172" t="s">
        <v>25</v>
      </c>
      <c r="B17" s="169">
        <v>516919627204</v>
      </c>
      <c r="C17" s="169">
        <v>228397689901.93094</v>
      </c>
    </row>
    <row r="18" spans="1:3">
      <c r="A18" s="172" t="s">
        <v>26</v>
      </c>
      <c r="B18" s="169">
        <v>90986168678</v>
      </c>
      <c r="C18" s="169">
        <v>39430128574.950012</v>
      </c>
    </row>
    <row r="19" spans="1:3">
      <c r="A19" s="172" t="s">
        <v>13</v>
      </c>
      <c r="B19" s="169">
        <v>298486441612</v>
      </c>
      <c r="C19" s="169">
        <v>145134067392.24002</v>
      </c>
    </row>
    <row r="20" spans="1:3">
      <c r="A20" s="172" t="s">
        <v>27</v>
      </c>
      <c r="B20" s="169">
        <v>13500000000</v>
      </c>
      <c r="C20" s="169">
        <v>9039654288</v>
      </c>
    </row>
    <row r="21" spans="1:3">
      <c r="A21" s="172" t="s">
        <v>28</v>
      </c>
      <c r="B21" s="169">
        <v>388252040903</v>
      </c>
      <c r="C21" s="169">
        <v>209437133199.95999</v>
      </c>
    </row>
    <row r="22" spans="1:3">
      <c r="A22" s="172" t="s">
        <v>29</v>
      </c>
      <c r="B22" s="169">
        <v>52406395</v>
      </c>
      <c r="C22" s="169">
        <v>1469385559.72</v>
      </c>
    </row>
    <row r="23" spans="1:3">
      <c r="A23" s="171" t="s">
        <v>14</v>
      </c>
      <c r="B23" s="169">
        <v>176037926167</v>
      </c>
      <c r="C23" s="169">
        <v>61050146913.969994</v>
      </c>
    </row>
    <row r="24" spans="1:3">
      <c r="A24" s="172" t="s">
        <v>30</v>
      </c>
      <c r="B24" s="169">
        <v>53162528542</v>
      </c>
      <c r="C24" s="169">
        <v>20823636811.840012</v>
      </c>
    </row>
    <row r="25" spans="1:3">
      <c r="A25" s="172" t="s">
        <v>31</v>
      </c>
      <c r="B25" s="169">
        <v>60255319620</v>
      </c>
      <c r="C25" s="169">
        <v>13737186641.939989</v>
      </c>
    </row>
    <row r="26" spans="1:3">
      <c r="A26" s="172" t="s">
        <v>32</v>
      </c>
      <c r="B26" s="169">
        <v>10094704</v>
      </c>
      <c r="C26" s="169">
        <v>40833672.93</v>
      </c>
    </row>
    <row r="27" spans="1:3">
      <c r="A27" s="172" t="s">
        <v>33</v>
      </c>
      <c r="B27" s="169">
        <v>1045835769</v>
      </c>
      <c r="C27" s="169">
        <v>900582348.24000001</v>
      </c>
    </row>
    <row r="28" spans="1:3">
      <c r="A28" s="172" t="s">
        <v>34</v>
      </c>
      <c r="B28" s="169">
        <v>60117023257</v>
      </c>
      <c r="C28" s="169">
        <v>25547907439.019997</v>
      </c>
    </row>
    <row r="29" spans="1:3">
      <c r="A29" s="172" t="s">
        <v>35</v>
      </c>
      <c r="B29" s="169">
        <v>1447124275</v>
      </c>
      <c r="C29" s="169">
        <v>0</v>
      </c>
    </row>
    <row r="30" spans="1:3">
      <c r="A30" s="170" t="s">
        <v>308</v>
      </c>
      <c r="B30" s="169">
        <v>108120510535</v>
      </c>
      <c r="C30" s="169">
        <v>54781955691.970009</v>
      </c>
    </row>
    <row r="31" spans="1:3">
      <c r="A31" s="171" t="s">
        <v>22</v>
      </c>
      <c r="B31" s="169">
        <v>108120510535</v>
      </c>
      <c r="C31" s="169">
        <v>54781955691.970009</v>
      </c>
    </row>
    <row r="32" spans="1:3">
      <c r="A32" s="172" t="s">
        <v>37</v>
      </c>
      <c r="B32" s="169">
        <v>5117721882</v>
      </c>
      <c r="C32" s="169">
        <v>225782100</v>
      </c>
    </row>
    <row r="33" spans="1:3">
      <c r="A33" s="172" t="s">
        <v>38</v>
      </c>
      <c r="B33" s="169">
        <v>103002788653</v>
      </c>
      <c r="C33" s="169">
        <v>54556173591.970009</v>
      </c>
    </row>
    <row r="34" spans="1:3">
      <c r="A34" s="172" t="s">
        <v>309</v>
      </c>
      <c r="B34" s="169">
        <v>0</v>
      </c>
      <c r="C34" s="169">
        <v>0</v>
      </c>
    </row>
    <row r="35" spans="1:3">
      <c r="A35" s="168" t="s">
        <v>241</v>
      </c>
      <c r="B35" s="169">
        <v>1592355121494</v>
      </c>
      <c r="C35" s="169">
        <v>748740161522.74084</v>
      </c>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zoomScaleNormal="100" workbookViewId="0">
      <selection activeCell="G13" sqref="G13"/>
    </sheetView>
  </sheetViews>
  <sheetFormatPr baseColWidth="10" defaultColWidth="11.42578125" defaultRowHeight="15"/>
  <cols>
    <col min="1" max="1" width="12.42578125" style="13" customWidth="1"/>
    <col min="2" max="2" width="21.5703125" style="13" customWidth="1"/>
    <col min="3" max="3" width="40.85546875" style="13" customWidth="1"/>
    <col min="4" max="4" width="21.140625" style="13" customWidth="1"/>
    <col min="5" max="6" width="19.42578125" style="13" customWidth="1"/>
    <col min="7" max="8" width="11.42578125" style="13"/>
    <col min="9" max="9" width="17.140625" style="13" bestFit="1"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76" t="s">
        <v>0</v>
      </c>
      <c r="B1" s="176"/>
      <c r="C1" s="176"/>
      <c r="D1" s="176"/>
      <c r="E1" s="176"/>
      <c r="F1" s="176"/>
      <c r="G1" s="176"/>
      <c r="H1" s="176"/>
      <c r="I1" s="176"/>
    </row>
    <row r="2" spans="1:14" ht="20.25">
      <c r="A2" s="177" t="s">
        <v>1</v>
      </c>
      <c r="B2" s="177"/>
      <c r="C2" s="177"/>
      <c r="D2" s="177"/>
      <c r="E2" s="177"/>
      <c r="F2" s="177"/>
      <c r="G2" s="177"/>
      <c r="H2" s="177"/>
      <c r="I2" s="177"/>
    </row>
    <row r="3" spans="1:14" s="15" customFormat="1" ht="28.5" customHeight="1">
      <c r="A3" s="189" t="s">
        <v>2</v>
      </c>
      <c r="B3" s="189"/>
      <c r="C3" s="189"/>
      <c r="D3" s="189"/>
      <c r="E3" s="189"/>
      <c r="F3" s="189"/>
      <c r="G3" s="189"/>
      <c r="H3" s="189"/>
      <c r="I3" s="189"/>
      <c r="N3" s="16"/>
    </row>
    <row r="4" spans="1:14" ht="18.75" customHeight="1">
      <c r="A4" s="190" t="s">
        <v>3</v>
      </c>
      <c r="B4" s="190"/>
      <c r="C4" s="190"/>
      <c r="D4" s="190"/>
      <c r="E4" s="190"/>
      <c r="F4" s="190"/>
      <c r="G4" s="190"/>
      <c r="H4" s="190"/>
      <c r="I4" s="190"/>
    </row>
    <row r="5" spans="1:14" ht="18.75" customHeight="1">
      <c r="A5" s="190" t="s">
        <v>4</v>
      </c>
      <c r="B5" s="190"/>
      <c r="C5" s="190"/>
      <c r="D5" s="190"/>
      <c r="E5" s="190"/>
      <c r="F5" s="190"/>
      <c r="G5" s="190"/>
      <c r="H5" s="190"/>
      <c r="I5" s="190"/>
    </row>
    <row r="6" spans="1:14" ht="18.75">
      <c r="A6" s="188" t="s">
        <v>335</v>
      </c>
      <c r="B6" s="188"/>
      <c r="C6" s="188"/>
      <c r="D6" s="188"/>
      <c r="E6" s="188"/>
      <c r="F6" s="188"/>
      <c r="G6" s="188"/>
      <c r="H6" s="188"/>
      <c r="I6" s="188"/>
    </row>
    <row r="7" spans="1:14" ht="18.75">
      <c r="A7" s="183" t="s">
        <v>277</v>
      </c>
      <c r="B7" s="183"/>
      <c r="C7" s="183"/>
      <c r="D7" s="183"/>
      <c r="E7" s="183"/>
      <c r="F7" s="183"/>
      <c r="G7" s="183"/>
      <c r="H7" s="183"/>
      <c r="I7" s="183"/>
    </row>
    <row r="8" spans="1:14" ht="15.75">
      <c r="A8" s="184" t="s">
        <v>5</v>
      </c>
      <c r="B8" s="184"/>
      <c r="C8" s="184"/>
      <c r="D8" s="184"/>
      <c r="E8" s="184"/>
      <c r="F8" s="184"/>
      <c r="G8" s="184"/>
      <c r="H8" s="184"/>
      <c r="I8" s="184"/>
    </row>
    <row r="9" spans="1:14" ht="15.75">
      <c r="A9" s="18"/>
      <c r="B9" s="18"/>
      <c r="C9" s="18"/>
      <c r="D9" s="18"/>
      <c r="E9" s="18"/>
      <c r="F9" s="18"/>
    </row>
    <row r="10" spans="1:14" ht="15" customHeight="1">
      <c r="C10" s="185" t="s">
        <v>6</v>
      </c>
      <c r="D10" s="19" t="s">
        <v>318</v>
      </c>
      <c r="E10" s="186" t="s">
        <v>301</v>
      </c>
      <c r="F10" s="186" t="s">
        <v>302</v>
      </c>
      <c r="G10" s="186" t="s">
        <v>275</v>
      </c>
    </row>
    <row r="11" spans="1:14" ht="15.75" thickBot="1">
      <c r="C11" s="185"/>
      <c r="D11" s="19" t="s">
        <v>277</v>
      </c>
      <c r="E11" s="187"/>
      <c r="F11" s="187"/>
      <c r="G11" s="187"/>
    </row>
    <row r="12" spans="1:14">
      <c r="C12" s="185"/>
      <c r="D12" s="20">
        <v>1</v>
      </c>
      <c r="E12" s="20">
        <v>2</v>
      </c>
      <c r="F12" s="20" t="s">
        <v>303</v>
      </c>
      <c r="G12" s="20" t="s">
        <v>310</v>
      </c>
    </row>
    <row r="13" spans="1:14" ht="15.75" thickBot="1">
      <c r="C13" s="24" t="s">
        <v>7</v>
      </c>
      <c r="D13" s="25">
        <f>SUM(D14:D17)</f>
        <v>1241364.7314939999</v>
      </c>
      <c r="E13" s="25">
        <f>SUM(E14:E17)</f>
        <v>615105.09999999986</v>
      </c>
      <c r="F13" s="114">
        <f>IFERROR(E13/D13,"-")</f>
        <v>0.49550714982832822</v>
      </c>
      <c r="G13" s="125">
        <f>E13/$D$34</f>
        <v>7.7118227443400106E-2</v>
      </c>
      <c r="I13" s="21"/>
      <c r="L13" s="13" t="s">
        <v>276</v>
      </c>
    </row>
    <row r="14" spans="1:14">
      <c r="C14" s="123" t="s">
        <v>8</v>
      </c>
      <c r="D14" s="126">
        <v>1239893.213947</v>
      </c>
      <c r="E14" s="126">
        <v>614596.19999999995</v>
      </c>
      <c r="F14" s="127">
        <f>IFERROR(E14/D14,"-")</f>
        <v>0.49568478404969418</v>
      </c>
      <c r="G14" s="128">
        <f t="shared" ref="G14:G20" si="0">E14/$D$34</f>
        <v>7.7054424581180406E-2</v>
      </c>
      <c r="I14" s="10"/>
    </row>
    <row r="15" spans="1:14">
      <c r="C15" s="123" t="s">
        <v>9</v>
      </c>
      <c r="D15" s="126">
        <v>535.15810899999997</v>
      </c>
      <c r="E15" s="126">
        <v>300.2</v>
      </c>
      <c r="F15" s="127">
        <f t="shared" ref="F15:F21" si="1">IFERROR(E15/D15,"-")</f>
        <v>0.56095571561263591</v>
      </c>
      <c r="G15" s="128">
        <f t="shared" si="0"/>
        <v>3.7637294632264826E-5</v>
      </c>
      <c r="I15" s="10"/>
      <c r="J15" s="116"/>
    </row>
    <row r="16" spans="1:14">
      <c r="C16" s="123" t="s">
        <v>10</v>
      </c>
      <c r="D16" s="126">
        <v>0</v>
      </c>
      <c r="E16" s="126">
        <v>61.7</v>
      </c>
      <c r="F16" s="127" t="str">
        <f>IFERROR(E16/D16,"-")</f>
        <v>-</v>
      </c>
      <c r="G16" s="128">
        <f t="shared" si="0"/>
        <v>7.7355798761183868E-6</v>
      </c>
      <c r="I16" s="10"/>
    </row>
    <row r="17" spans="3:12">
      <c r="C17" s="123" t="s">
        <v>319</v>
      </c>
      <c r="D17" s="126">
        <v>936.35943799999995</v>
      </c>
      <c r="E17" s="126">
        <v>147</v>
      </c>
      <c r="F17" s="127">
        <f t="shared" si="1"/>
        <v>0.15699099516098433</v>
      </c>
      <c r="G17" s="128">
        <f t="shared" si="0"/>
        <v>1.8429987711335541E-5</v>
      </c>
    </row>
    <row r="18" spans="3:12">
      <c r="C18" s="24" t="s">
        <v>11</v>
      </c>
      <c r="D18" s="25">
        <f>D19+D21</f>
        <v>1484234.6109590002</v>
      </c>
      <c r="E18" s="25">
        <f>E19+E21</f>
        <v>693958.20583077124</v>
      </c>
      <c r="F18" s="114">
        <f t="shared" si="1"/>
        <v>0.4675529061961356</v>
      </c>
      <c r="G18" s="125">
        <f>E18/$D$34</f>
        <v>8.7004361943139957E-2</v>
      </c>
    </row>
    <row r="19" spans="3:12">
      <c r="C19" s="123" t="s">
        <v>12</v>
      </c>
      <c r="D19" s="126">
        <v>1308196.6847920001</v>
      </c>
      <c r="E19" s="126">
        <v>632908.05891680124</v>
      </c>
      <c r="F19" s="127">
        <f t="shared" si="1"/>
        <v>0.48380191317900489</v>
      </c>
      <c r="G19" s="128">
        <f t="shared" si="0"/>
        <v>7.9350256790761062E-2</v>
      </c>
    </row>
    <row r="20" spans="3:12">
      <c r="C20" s="123" t="s">
        <v>13</v>
      </c>
      <c r="D20" s="126">
        <v>298486.441612</v>
      </c>
      <c r="E20" s="126">
        <v>145134.06739224002</v>
      </c>
      <c r="F20" s="127">
        <f t="shared" si="1"/>
        <v>0.48623336660932348</v>
      </c>
      <c r="G20" s="128">
        <f t="shared" si="0"/>
        <v>1.8196048153300188E-2</v>
      </c>
    </row>
    <row r="21" spans="3:12">
      <c r="C21" s="123" t="s">
        <v>14</v>
      </c>
      <c r="D21" s="126">
        <v>176037.926167</v>
      </c>
      <c r="E21" s="126">
        <v>61050.146913969998</v>
      </c>
      <c r="F21" s="127">
        <f t="shared" si="1"/>
        <v>0.34680110271268599</v>
      </c>
      <c r="G21" s="128">
        <f>E21/$D$34</f>
        <v>7.6541051523788869E-3</v>
      </c>
      <c r="J21" s="22"/>
    </row>
    <row r="22" spans="3:12">
      <c r="C22" s="129" t="s">
        <v>15</v>
      </c>
      <c r="D22" s="129"/>
      <c r="E22" s="129"/>
      <c r="F22" s="130"/>
      <c r="G22" s="23"/>
    </row>
    <row r="23" spans="3:12">
      <c r="C23" s="131" t="s">
        <v>16</v>
      </c>
      <c r="D23" s="132">
        <f>(D14+D15)-D19</f>
        <v>-67768.312736000167</v>
      </c>
      <c r="E23" s="132">
        <f>(E14+E15)-E19</f>
        <v>-18011.658916801331</v>
      </c>
      <c r="F23" s="127">
        <f>IFERROR(E23/D23,"-")</f>
        <v>0.26578290338978888</v>
      </c>
      <c r="G23" s="133">
        <f>E23/$D$34</f>
        <v>-2.2581949149484064E-3</v>
      </c>
      <c r="I23" s="115"/>
    </row>
    <row r="24" spans="3:12">
      <c r="C24" s="131" t="s">
        <v>17</v>
      </c>
      <c r="D24" s="132">
        <f>(D16+D17)-D21</f>
        <v>-175101.56672899998</v>
      </c>
      <c r="E24" s="132">
        <f>(E16+E17)-E21</f>
        <v>-60841.446913970001</v>
      </c>
      <c r="F24" s="127">
        <f>IFERROR(E24/D24,"-")</f>
        <v>0.34746374947137215</v>
      </c>
      <c r="G24" s="133">
        <f>E24/$D$34</f>
        <v>-7.6279395847914334E-3</v>
      </c>
    </row>
    <row r="25" spans="3:12">
      <c r="C25" s="131" t="s">
        <v>18</v>
      </c>
      <c r="D25" s="132">
        <f>(D13-(D18-D20))</f>
        <v>55616.56214699964</v>
      </c>
      <c r="E25" s="132">
        <f>(E13-(E18-E20))</f>
        <v>66280.961561468663</v>
      </c>
      <c r="F25" s="127">
        <f>IFERROR(E25/D25,"-")</f>
        <v>1.1917486267180997</v>
      </c>
      <c r="G25" s="133">
        <f>E25/$D$34</f>
        <v>8.3099136535603451E-3</v>
      </c>
    </row>
    <row r="26" spans="3:12">
      <c r="C26" s="131" t="s">
        <v>19</v>
      </c>
      <c r="D26" s="132">
        <f>D13-D18</f>
        <v>-242869.87946500024</v>
      </c>
      <c r="E26" s="132">
        <f>E13-E18</f>
        <v>-78853.105830771383</v>
      </c>
      <c r="F26" s="127">
        <f>IFERROR(E26/D26,"-")</f>
        <v>0.32467223191476419</v>
      </c>
      <c r="G26" s="133">
        <f>E26/$D$34</f>
        <v>-9.8861344997398463E-3</v>
      </c>
    </row>
    <row r="27" spans="3:12">
      <c r="C27" s="129" t="s">
        <v>20</v>
      </c>
      <c r="D27" s="134">
        <f>D29-D31</f>
        <v>242869.87946500001</v>
      </c>
      <c r="E27" s="134">
        <f>E29-E31</f>
        <v>163170.14430802999</v>
      </c>
      <c r="F27" s="130">
        <f>IFERROR(E27/D27,"-")</f>
        <v>0.67184183014981258</v>
      </c>
      <c r="G27" s="135">
        <f>E27/$D$34</f>
        <v>2.0457304452066935E-2</v>
      </c>
    </row>
    <row r="28" spans="3:12">
      <c r="C28" s="136"/>
      <c r="D28" s="136"/>
      <c r="E28" s="136"/>
      <c r="F28" s="137"/>
      <c r="G28" s="133"/>
    </row>
    <row r="29" spans="3:12" ht="17.25" customHeight="1">
      <c r="C29" s="24" t="s">
        <v>21</v>
      </c>
      <c r="D29" s="25">
        <v>350990.39</v>
      </c>
      <c r="E29" s="25">
        <v>217952.1</v>
      </c>
      <c r="F29" s="114">
        <f>IFERROR(E29/D29,"-")</f>
        <v>0.62096315514507394</v>
      </c>
      <c r="G29" s="107">
        <f>E29/$D$34</f>
        <v>2.7325540984080101E-2</v>
      </c>
    </row>
    <row r="30" spans="3:12">
      <c r="C30" s="138"/>
      <c r="D30" s="139"/>
      <c r="E30" s="139"/>
      <c r="F30" s="140"/>
      <c r="G30" s="133"/>
    </row>
    <row r="31" spans="3:12">
      <c r="C31" s="24" t="s">
        <v>22</v>
      </c>
      <c r="D31" s="25">
        <v>108120.51053499999</v>
      </c>
      <c r="E31" s="25">
        <v>54781.955691970004</v>
      </c>
      <c r="F31" s="114">
        <f>IFERROR(E31/D31,"-")</f>
        <v>0.50667496315822869</v>
      </c>
      <c r="G31" s="108">
        <f>E31/$D$34</f>
        <v>6.8682365320131651E-3</v>
      </c>
    </row>
    <row r="32" spans="3:12">
      <c r="F32" s="115"/>
      <c r="L32" s="10"/>
    </row>
    <row r="33" spans="3:11" ht="15.75" thickBot="1"/>
    <row r="34" spans="3:11" ht="15.75" thickBot="1">
      <c r="C34" s="124" t="s">
        <v>268</v>
      </c>
      <c r="D34" s="163">
        <v>7976131.2000000002</v>
      </c>
      <c r="K34" s="10"/>
    </row>
    <row r="35" spans="3:11" ht="19.149999999999999" customHeight="1">
      <c r="C35" s="147" t="s">
        <v>314</v>
      </c>
      <c r="E35" s="26"/>
      <c r="F35" s="27"/>
      <c r="G35" s="28"/>
      <c r="H35" s="29"/>
      <c r="I35" s="10"/>
      <c r="J35" s="60"/>
    </row>
    <row r="36" spans="3:11" ht="12.75" customHeight="1">
      <c r="C36" s="148" t="s">
        <v>304</v>
      </c>
      <c r="H36" s="29"/>
    </row>
    <row r="37" spans="3:11">
      <c r="C37" s="181" t="s">
        <v>330</v>
      </c>
      <c r="D37" s="181"/>
      <c r="E37" s="181"/>
      <c r="F37" s="181"/>
      <c r="G37" s="181"/>
      <c r="H37" s="29"/>
    </row>
    <row r="38" spans="3:11" ht="36" customHeight="1">
      <c r="C38" s="182" t="s">
        <v>334</v>
      </c>
      <c r="D38" s="182"/>
      <c r="E38" s="182"/>
      <c r="F38" s="182"/>
      <c r="G38" s="182"/>
      <c r="H38" s="151"/>
    </row>
    <row r="39" spans="3:11">
      <c r="C39" s="182" t="s">
        <v>320</v>
      </c>
      <c r="D39" s="182"/>
      <c r="E39" s="182"/>
      <c r="F39" s="182"/>
      <c r="G39" s="182"/>
      <c r="H39" s="182"/>
    </row>
    <row r="40" spans="3:11">
      <c r="C40" s="180" t="s">
        <v>315</v>
      </c>
      <c r="D40" s="180"/>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F29" sqref="F29"/>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76" t="s">
        <v>0</v>
      </c>
      <c r="B1" s="176"/>
      <c r="C1" s="176"/>
      <c r="D1" s="176"/>
      <c r="E1" s="176"/>
      <c r="F1" s="33"/>
      <c r="G1" s="33"/>
    </row>
    <row r="2" spans="1:9" ht="21" customHeight="1">
      <c r="A2" s="177" t="s">
        <v>1</v>
      </c>
      <c r="B2" s="177"/>
      <c r="C2" s="177"/>
      <c r="D2" s="177"/>
      <c r="E2" s="177"/>
      <c r="F2" s="34"/>
      <c r="G2" s="34"/>
    </row>
    <row r="3" spans="1:9" ht="15" customHeight="1">
      <c r="A3" s="178" t="s">
        <v>2</v>
      </c>
      <c r="B3" s="178"/>
      <c r="C3" s="178"/>
      <c r="D3" s="178"/>
      <c r="E3" s="178"/>
      <c r="F3" s="35"/>
      <c r="G3" s="36"/>
    </row>
    <row r="4" spans="1:9" ht="18.75">
      <c r="A4" s="191" t="s">
        <v>23</v>
      </c>
      <c r="B4" s="191"/>
      <c r="C4" s="191"/>
      <c r="D4" s="191"/>
      <c r="E4" s="191"/>
      <c r="F4" s="37"/>
      <c r="G4" s="38"/>
    </row>
    <row r="5" spans="1:9" ht="18.75" customHeight="1">
      <c r="A5" s="179" t="s">
        <v>24</v>
      </c>
      <c r="B5" s="179"/>
      <c r="C5" s="179"/>
      <c r="D5" s="179"/>
      <c r="E5" s="179"/>
      <c r="F5" s="37"/>
      <c r="G5" s="37"/>
    </row>
    <row r="6" spans="1:9" ht="18.75">
      <c r="A6" s="193" t="s">
        <v>335</v>
      </c>
      <c r="B6" s="193"/>
      <c r="C6" s="193"/>
      <c r="D6" s="193"/>
      <c r="E6" s="193"/>
      <c r="F6" s="10"/>
      <c r="G6" s="40"/>
    </row>
    <row r="7" spans="1:9" ht="18.75">
      <c r="A7" s="183" t="s">
        <v>277</v>
      </c>
      <c r="B7" s="183"/>
      <c r="C7" s="183"/>
      <c r="D7" s="183"/>
      <c r="E7" s="183"/>
      <c r="F7" s="41"/>
      <c r="G7" s="41"/>
      <c r="H7" s="41"/>
      <c r="I7" s="41"/>
    </row>
    <row r="8" spans="1:9" ht="15.75">
      <c r="A8" s="175" t="s">
        <v>5</v>
      </c>
      <c r="B8" s="175"/>
      <c r="C8" s="175"/>
      <c r="D8" s="175"/>
      <c r="E8" s="175"/>
      <c r="F8" s="10"/>
      <c r="G8" s="42"/>
    </row>
    <row r="9" spans="1:9">
      <c r="F9" s="10"/>
    </row>
    <row r="10" spans="1:9">
      <c r="F10" s="10"/>
      <c r="G10" s="10"/>
    </row>
    <row r="11" spans="1:9" ht="15" customHeight="1">
      <c r="B11" s="192" t="s">
        <v>6</v>
      </c>
      <c r="C11" s="44" t="s">
        <v>318</v>
      </c>
      <c r="D11" s="194" t="s">
        <v>301</v>
      </c>
      <c r="F11" s="10"/>
    </row>
    <row r="12" spans="1:9" ht="15" customHeight="1">
      <c r="B12" s="192"/>
      <c r="C12" s="19" t="s">
        <v>277</v>
      </c>
      <c r="D12" s="194"/>
      <c r="E12" s="10"/>
      <c r="F12" s="10"/>
      <c r="G12" s="10"/>
      <c r="H12" s="10"/>
    </row>
    <row r="13" spans="1:9">
      <c r="B13" s="45" t="s">
        <v>11</v>
      </c>
      <c r="C13" s="46">
        <f>+C14+C21</f>
        <v>1484234.610959</v>
      </c>
      <c r="D13" s="46">
        <f>+D14+D21</f>
        <v>693958.20583077124</v>
      </c>
      <c r="F13" s="10"/>
      <c r="G13" s="10"/>
      <c r="H13" s="10"/>
    </row>
    <row r="14" spans="1:9">
      <c r="B14" s="47" t="s">
        <v>12</v>
      </c>
      <c r="C14" s="48">
        <f>SUM(C15:C20)</f>
        <v>1308196.6847919999</v>
      </c>
      <c r="D14" s="48">
        <f>SUM(D15:D20)</f>
        <v>632908.05891680124</v>
      </c>
      <c r="E14" s="116"/>
      <c r="F14" s="10"/>
      <c r="G14" s="10"/>
      <c r="H14" s="10"/>
    </row>
    <row r="15" spans="1:9" ht="12.75" customHeight="1">
      <c r="B15" s="49" t="s">
        <v>25</v>
      </c>
      <c r="C15" s="50">
        <v>516919.62720400002</v>
      </c>
      <c r="D15" s="50">
        <v>228397.68990193121</v>
      </c>
      <c r="E15" s="50"/>
      <c r="F15" s="10"/>
      <c r="G15" s="10"/>
      <c r="H15" s="10"/>
    </row>
    <row r="16" spans="1:9">
      <c r="B16" s="49" t="s">
        <v>26</v>
      </c>
      <c r="C16" s="50">
        <v>90986.168678000002</v>
      </c>
      <c r="D16" s="50">
        <v>39430.128574949995</v>
      </c>
      <c r="E16" s="51"/>
      <c r="F16" s="10"/>
      <c r="G16" s="10"/>
    </row>
    <row r="17" spans="2:9">
      <c r="B17" s="49" t="s">
        <v>13</v>
      </c>
      <c r="C17" s="50">
        <v>298486.441612</v>
      </c>
      <c r="D17" s="50">
        <v>145134.06739224002</v>
      </c>
      <c r="E17" s="50"/>
      <c r="F17" s="10"/>
      <c r="G17" s="10"/>
    </row>
    <row r="18" spans="2:9">
      <c r="B18" s="49" t="s">
        <v>27</v>
      </c>
      <c r="C18" s="52">
        <v>13500</v>
      </c>
      <c r="D18" s="52">
        <v>9039.6542879999997</v>
      </c>
      <c r="E18" s="53"/>
      <c r="F18" s="10"/>
      <c r="G18" s="10"/>
    </row>
    <row r="19" spans="2:9">
      <c r="B19" s="49" t="s">
        <v>28</v>
      </c>
      <c r="C19" s="50">
        <v>388252.04090299999</v>
      </c>
      <c r="D19" s="50">
        <v>209437.13319996002</v>
      </c>
      <c r="E19" s="50"/>
      <c r="F19" s="10"/>
      <c r="G19" s="10"/>
    </row>
    <row r="20" spans="2:9">
      <c r="B20" s="49" t="s">
        <v>29</v>
      </c>
      <c r="C20" s="50">
        <v>52.406395000000003</v>
      </c>
      <c r="D20" s="50">
        <v>1469.3855597199999</v>
      </c>
      <c r="E20" s="50"/>
      <c r="F20" s="10"/>
      <c r="G20" s="10"/>
      <c r="I20" s="10"/>
    </row>
    <row r="21" spans="2:9">
      <c r="B21" s="47" t="s">
        <v>14</v>
      </c>
      <c r="C21" s="48">
        <f>SUM(C22:C27)</f>
        <v>176037.92616700003</v>
      </c>
      <c r="D21" s="48">
        <f>SUM(D22:D27)</f>
        <v>61050.146913970006</v>
      </c>
      <c r="E21" s="162"/>
      <c r="F21" s="10"/>
      <c r="G21" s="10"/>
      <c r="H21" s="10"/>
    </row>
    <row r="22" spans="2:9">
      <c r="B22" s="49" t="s">
        <v>30</v>
      </c>
      <c r="C22" s="50">
        <v>53162.528542</v>
      </c>
      <c r="D22" s="50">
        <v>20823.636811840006</v>
      </c>
      <c r="E22" s="50"/>
      <c r="F22" s="10"/>
      <c r="G22" s="10"/>
      <c r="H22" s="54"/>
    </row>
    <row r="23" spans="2:9">
      <c r="B23" s="49" t="s">
        <v>31</v>
      </c>
      <c r="C23" s="50">
        <v>60255.319620000002</v>
      </c>
      <c r="D23" s="50">
        <v>13737.186641939994</v>
      </c>
      <c r="E23" s="50"/>
      <c r="F23" s="10"/>
      <c r="G23" s="10"/>
    </row>
    <row r="24" spans="2:9">
      <c r="B24" s="49" t="s">
        <v>32</v>
      </c>
      <c r="C24" s="50">
        <v>10.094704</v>
      </c>
      <c r="D24" s="50">
        <v>40.833672929999999</v>
      </c>
      <c r="E24" s="50"/>
      <c r="F24" s="10"/>
      <c r="G24" s="10"/>
    </row>
    <row r="25" spans="2:9">
      <c r="B25" s="49" t="s">
        <v>33</v>
      </c>
      <c r="C25" s="50">
        <v>1045.835769</v>
      </c>
      <c r="D25" s="50">
        <v>900.58234823999999</v>
      </c>
      <c r="E25" s="50"/>
      <c r="F25" s="10"/>
      <c r="G25" s="10"/>
    </row>
    <row r="26" spans="2:9">
      <c r="B26" s="49" t="s">
        <v>34</v>
      </c>
      <c r="C26" s="50">
        <v>60117.023257000001</v>
      </c>
      <c r="D26" s="50">
        <v>25547.90743902</v>
      </c>
      <c r="E26" s="50"/>
      <c r="F26" s="10"/>
      <c r="G26" s="10"/>
    </row>
    <row r="27" spans="2:9">
      <c r="B27" s="49" t="s">
        <v>35</v>
      </c>
      <c r="C27" s="50">
        <v>1447.1242749999999</v>
      </c>
      <c r="D27" s="50">
        <v>0</v>
      </c>
      <c r="E27" s="50"/>
      <c r="F27" s="10"/>
      <c r="G27" s="10"/>
    </row>
    <row r="28" spans="2:9">
      <c r="B28" s="45" t="s">
        <v>36</v>
      </c>
      <c r="C28" s="46">
        <f>C29</f>
        <v>108120.51053499999</v>
      </c>
      <c r="D28" s="46">
        <f>D29</f>
        <v>54781.955691969997</v>
      </c>
      <c r="E28" s="50"/>
      <c r="F28" s="10"/>
      <c r="G28" s="10"/>
    </row>
    <row r="29" spans="2:9">
      <c r="B29" s="47" t="s">
        <v>22</v>
      </c>
      <c r="C29" s="48">
        <f>SUM(C30:C32)</f>
        <v>108120.51053499999</v>
      </c>
      <c r="D29" s="48">
        <f>SUM(D30:D32)</f>
        <v>54781.955691969997</v>
      </c>
      <c r="E29" s="50"/>
      <c r="F29" s="10"/>
      <c r="G29" s="10"/>
    </row>
    <row r="30" spans="2:9">
      <c r="B30" s="49" t="s">
        <v>37</v>
      </c>
      <c r="C30" s="50">
        <v>5117.7218819999998</v>
      </c>
      <c r="D30" s="55">
        <v>225.78210000000001</v>
      </c>
      <c r="E30" s="50"/>
      <c r="F30" s="10"/>
      <c r="G30" s="10"/>
    </row>
    <row r="31" spans="2:9">
      <c r="B31" s="49" t="s">
        <v>38</v>
      </c>
      <c r="C31" s="50">
        <v>103002.788653</v>
      </c>
      <c r="D31" s="50">
        <v>54556.17359197</v>
      </c>
      <c r="E31" s="50"/>
      <c r="F31" s="10"/>
      <c r="G31" s="10"/>
    </row>
    <row r="32" spans="2:9">
      <c r="B32" s="49" t="s">
        <v>274</v>
      </c>
      <c r="C32" s="55">
        <v>0</v>
      </c>
      <c r="D32" s="55">
        <v>0</v>
      </c>
      <c r="G32" s="10"/>
    </row>
    <row r="33" spans="2:19" ht="15" customHeight="1">
      <c r="B33" s="56" t="s">
        <v>39</v>
      </c>
      <c r="C33" s="57">
        <f>C13+C28</f>
        <v>1592355.1214939998</v>
      </c>
      <c r="D33" s="57">
        <f>D13+D28</f>
        <v>748740.1615227412</v>
      </c>
      <c r="G33" s="10"/>
      <c r="H33" s="28"/>
      <c r="I33" s="28"/>
      <c r="J33" s="28"/>
      <c r="K33" s="28"/>
      <c r="L33" s="28"/>
      <c r="M33" s="28"/>
      <c r="N33" s="28"/>
    </row>
    <row r="34" spans="2:19" ht="19.149999999999999" customHeight="1">
      <c r="B34" s="147" t="s">
        <v>314</v>
      </c>
      <c r="D34" s="26"/>
      <c r="E34" s="27"/>
      <c r="F34" s="28"/>
      <c r="G34" s="29"/>
      <c r="H34" s="28"/>
      <c r="I34" s="28"/>
      <c r="J34" s="28"/>
      <c r="K34" s="28"/>
      <c r="L34" s="28"/>
      <c r="M34" s="28"/>
      <c r="N34" s="28"/>
      <c r="O34" s="28"/>
      <c r="P34" s="28"/>
      <c r="Q34" s="28"/>
      <c r="R34" s="28"/>
      <c r="S34" s="28"/>
    </row>
    <row r="35" spans="2:19">
      <c r="B35" s="148" t="s">
        <v>304</v>
      </c>
      <c r="C35" s="149"/>
      <c r="D35" s="149"/>
      <c r="E35" s="149"/>
      <c r="F35" s="31"/>
      <c r="G35" s="29"/>
    </row>
    <row r="36" spans="2:19" ht="35.25" customHeight="1">
      <c r="B36" s="182" t="s">
        <v>334</v>
      </c>
      <c r="C36" s="182"/>
      <c r="D36" s="182"/>
      <c r="E36" s="152"/>
      <c r="F36" s="152"/>
      <c r="G36" s="151"/>
    </row>
    <row r="37" spans="2:19">
      <c r="B37" s="180" t="s">
        <v>315</v>
      </c>
      <c r="C37" s="180"/>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71" sqref="D71"/>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76" t="s">
        <v>0</v>
      </c>
      <c r="B1" s="176"/>
      <c r="C1" s="176"/>
      <c r="D1" s="176"/>
      <c r="E1" s="176"/>
    </row>
    <row r="2" spans="1:8" ht="21" customHeight="1">
      <c r="A2" s="177" t="s">
        <v>1</v>
      </c>
      <c r="B2" s="177"/>
      <c r="C2" s="177"/>
      <c r="D2" s="177"/>
      <c r="E2" s="177"/>
    </row>
    <row r="3" spans="1:8" ht="15" customHeight="1">
      <c r="A3" s="178" t="s">
        <v>2</v>
      </c>
      <c r="B3" s="178"/>
      <c r="C3" s="178"/>
      <c r="D3" s="178"/>
      <c r="E3" s="178"/>
    </row>
    <row r="4" spans="1:8" ht="18.75" customHeight="1">
      <c r="A4" s="179" t="s">
        <v>23</v>
      </c>
      <c r="B4" s="179"/>
      <c r="C4" s="179"/>
      <c r="D4" s="179"/>
      <c r="E4" s="179"/>
    </row>
    <row r="5" spans="1:8" ht="18.75" customHeight="1">
      <c r="A5" s="179" t="s">
        <v>40</v>
      </c>
      <c r="B5" s="179"/>
      <c r="C5" s="179"/>
      <c r="D5" s="179"/>
      <c r="E5" s="179"/>
    </row>
    <row r="6" spans="1:8" ht="18.75">
      <c r="A6" s="193" t="s">
        <v>335</v>
      </c>
      <c r="B6" s="193"/>
      <c r="C6" s="193"/>
      <c r="D6" s="193"/>
      <c r="E6" s="193"/>
    </row>
    <row r="7" spans="1:8" ht="18.75">
      <c r="A7" s="183" t="s">
        <v>277</v>
      </c>
      <c r="B7" s="183"/>
      <c r="C7" s="183"/>
      <c r="D7" s="183"/>
      <c r="E7" s="183"/>
    </row>
    <row r="8" spans="1:8" ht="15.75">
      <c r="A8" s="175" t="s">
        <v>5</v>
      </c>
      <c r="B8" s="175"/>
      <c r="C8" s="175"/>
      <c r="D8" s="175"/>
      <c r="E8" s="175"/>
    </row>
    <row r="10" spans="1:8">
      <c r="G10" s="54"/>
    </row>
    <row r="11" spans="1:8" ht="15" customHeight="1">
      <c r="B11" s="192" t="s">
        <v>6</v>
      </c>
      <c r="C11" s="43" t="s">
        <v>318</v>
      </c>
      <c r="D11" s="192" t="s">
        <v>301</v>
      </c>
    </row>
    <row r="12" spans="1:8">
      <c r="B12" s="192"/>
      <c r="C12" s="19" t="s">
        <v>277</v>
      </c>
      <c r="D12" s="192"/>
    </row>
    <row r="13" spans="1:8">
      <c r="B13" s="58" t="s">
        <v>11</v>
      </c>
      <c r="C13" s="59">
        <f>C14+C17+C43+C45+C47+C49+C51+C53+C55</f>
        <v>1484234.6109590004</v>
      </c>
      <c r="D13" s="59">
        <f>D14+D17+D43+D45+D47+D49+D51+D53+D55</f>
        <v>693958.2058307702</v>
      </c>
      <c r="G13" s="10"/>
      <c r="H13" s="60"/>
    </row>
    <row r="14" spans="1:8">
      <c r="B14" s="61" t="s">
        <v>41</v>
      </c>
      <c r="C14" s="62">
        <f>SUM(C15:C16)</f>
        <v>8907.1543020000008</v>
      </c>
      <c r="D14" s="62">
        <f>SUM(D15:D16)</f>
        <v>4453.5769626199999</v>
      </c>
      <c r="G14" s="10"/>
    </row>
    <row r="15" spans="1:8">
      <c r="B15" s="63" t="s">
        <v>42</v>
      </c>
      <c r="C15" s="52">
        <v>3010.7791240000001</v>
      </c>
      <c r="D15" s="52">
        <v>1505.389488</v>
      </c>
      <c r="E15" s="52"/>
      <c r="G15" s="10"/>
    </row>
    <row r="16" spans="1:8">
      <c r="B16" s="63" t="s">
        <v>43</v>
      </c>
      <c r="C16" s="52">
        <v>5896.3751780000002</v>
      </c>
      <c r="D16" s="52">
        <v>2948.1874746200001</v>
      </c>
      <c r="E16" s="52"/>
      <c r="G16" s="10"/>
    </row>
    <row r="17" spans="2:9">
      <c r="B17" s="61" t="s">
        <v>44</v>
      </c>
      <c r="C17" s="62">
        <f>SUM(C18:C42)</f>
        <v>1449825.2822310003</v>
      </c>
      <c r="D17" s="62">
        <f>SUM(D18:D42)</f>
        <v>676154.08296208014</v>
      </c>
      <c r="E17" s="52"/>
    </row>
    <row r="18" spans="2:9">
      <c r="B18" s="63" t="s">
        <v>45</v>
      </c>
      <c r="C18" s="52">
        <v>127178.682615</v>
      </c>
      <c r="D18" s="52">
        <v>51134.888860479943</v>
      </c>
      <c r="E18" s="64"/>
    </row>
    <row r="19" spans="2:9">
      <c r="B19" s="63" t="s">
        <v>321</v>
      </c>
      <c r="C19" s="52">
        <v>73721.962713999994</v>
      </c>
      <c r="D19" s="52">
        <v>33194.48597737003</v>
      </c>
      <c r="E19" s="64"/>
    </row>
    <row r="20" spans="2:9">
      <c r="B20" s="63" t="s">
        <v>46</v>
      </c>
      <c r="C20" s="52">
        <v>64622.485397999997</v>
      </c>
      <c r="D20" s="52">
        <v>28341.525801780022</v>
      </c>
      <c r="E20" s="64"/>
    </row>
    <row r="21" spans="2:9">
      <c r="B21" s="63" t="s">
        <v>47</v>
      </c>
      <c r="C21" s="52">
        <v>15344.286414</v>
      </c>
      <c r="D21" s="52">
        <v>6381.3988604800015</v>
      </c>
      <c r="E21" s="64"/>
      <c r="G21" s="65"/>
    </row>
    <row r="22" spans="2:9">
      <c r="B22" s="63" t="s">
        <v>48</v>
      </c>
      <c r="C22" s="52">
        <v>21512.650364000001</v>
      </c>
      <c r="D22" s="52">
        <v>9465.0644819000008</v>
      </c>
      <c r="E22" s="64"/>
    </row>
    <row r="23" spans="2:9">
      <c r="B23" s="63" t="s">
        <v>49</v>
      </c>
      <c r="C23" s="65">
        <v>309832.15000000002</v>
      </c>
      <c r="D23" s="65">
        <v>137768.83889262998</v>
      </c>
      <c r="E23" s="64"/>
    </row>
    <row r="24" spans="2:9">
      <c r="B24" s="63" t="s">
        <v>50</v>
      </c>
      <c r="C24" s="65">
        <v>150968.273193</v>
      </c>
      <c r="D24" s="65">
        <v>71886.720650610019</v>
      </c>
      <c r="E24" s="64"/>
    </row>
    <row r="25" spans="2:9">
      <c r="B25" s="66" t="s">
        <v>51</v>
      </c>
      <c r="C25" s="65">
        <v>5502.585634</v>
      </c>
      <c r="D25" s="65">
        <v>2606.9132663800006</v>
      </c>
      <c r="E25" s="64"/>
      <c r="G25" s="65"/>
    </row>
    <row r="26" spans="2:9">
      <c r="B26" s="66" t="s">
        <v>52</v>
      </c>
      <c r="C26" s="65">
        <v>3023.3434499999998</v>
      </c>
      <c r="D26" s="65">
        <v>1089.5193782300003</v>
      </c>
      <c r="E26" s="64"/>
      <c r="G26" s="65"/>
      <c r="I26" s="65"/>
    </row>
    <row r="27" spans="2:9">
      <c r="B27" s="66" t="s">
        <v>53</v>
      </c>
      <c r="C27" s="65">
        <v>18535.516531000001</v>
      </c>
      <c r="D27" s="65">
        <v>7167.5829697899972</v>
      </c>
      <c r="E27" s="64"/>
      <c r="G27" s="65"/>
    </row>
    <row r="28" spans="2:9">
      <c r="B28" s="66" t="s">
        <v>54</v>
      </c>
      <c r="C28" s="65">
        <v>64208.597908000003</v>
      </c>
      <c r="D28" s="65">
        <v>27569.090005770016</v>
      </c>
      <c r="E28" s="64"/>
      <c r="G28" s="65"/>
    </row>
    <row r="29" spans="2:9">
      <c r="B29" s="66" t="s">
        <v>55</v>
      </c>
      <c r="C29" s="65">
        <v>21563.980144000001</v>
      </c>
      <c r="D29" s="65">
        <v>11948.713130929993</v>
      </c>
      <c r="E29" s="64"/>
    </row>
    <row r="30" spans="2:9">
      <c r="B30" s="66" t="s">
        <v>56</v>
      </c>
      <c r="C30" s="65">
        <v>9400.0550249999997</v>
      </c>
      <c r="D30" s="65">
        <v>2333.6909084900008</v>
      </c>
      <c r="E30" s="64"/>
    </row>
    <row r="31" spans="2:9">
      <c r="B31" s="66" t="s">
        <v>57</v>
      </c>
      <c r="C31" s="65">
        <v>11681.565715000001</v>
      </c>
      <c r="D31" s="65">
        <v>6071.3974801600016</v>
      </c>
      <c r="E31" s="64"/>
      <c r="F31" s="60"/>
    </row>
    <row r="32" spans="2:9">
      <c r="B32" s="66" t="s">
        <v>58</v>
      </c>
      <c r="C32" s="65">
        <v>1254.3081549999999</v>
      </c>
      <c r="D32" s="65">
        <v>552.72919602000013</v>
      </c>
      <c r="E32" s="64"/>
    </row>
    <row r="33" spans="2:5">
      <c r="B33" s="66" t="s">
        <v>59</v>
      </c>
      <c r="C33" s="65">
        <v>4163.0385219999998</v>
      </c>
      <c r="D33" s="65">
        <v>1771.4547289800007</v>
      </c>
      <c r="E33" s="64"/>
    </row>
    <row r="34" spans="2:5">
      <c r="B34" s="66" t="s">
        <v>60</v>
      </c>
      <c r="C34" s="65">
        <v>754.73537499999998</v>
      </c>
      <c r="D34" s="65">
        <v>309.32336014999993</v>
      </c>
      <c r="E34" s="64"/>
    </row>
    <row r="35" spans="2:5">
      <c r="B35" s="66" t="s">
        <v>61</v>
      </c>
      <c r="C35" s="65">
        <v>17321.712416999999</v>
      </c>
      <c r="D35" s="65">
        <v>5419.3422776099997</v>
      </c>
      <c r="E35" s="64"/>
    </row>
    <row r="36" spans="2:5">
      <c r="B36" s="66" t="s">
        <v>62</v>
      </c>
      <c r="C36" s="65">
        <v>22851.776170000001</v>
      </c>
      <c r="D36" s="65">
        <v>10077.520936630001</v>
      </c>
      <c r="E36" s="64"/>
    </row>
    <row r="37" spans="2:5">
      <c r="B37" s="66" t="s">
        <v>63</v>
      </c>
      <c r="C37" s="65">
        <v>4007.4039579999999</v>
      </c>
      <c r="D37" s="65">
        <v>1418.4215317700014</v>
      </c>
      <c r="E37" s="64"/>
    </row>
    <row r="38" spans="2:5">
      <c r="B38" s="66" t="s">
        <v>64</v>
      </c>
      <c r="C38" s="65">
        <v>2714.3816029999998</v>
      </c>
      <c r="D38" s="65">
        <v>1054.4045612199998</v>
      </c>
      <c r="E38" s="64"/>
    </row>
    <row r="39" spans="2:5">
      <c r="B39" s="66" t="s">
        <v>65</v>
      </c>
      <c r="C39" s="65">
        <v>5749.8536160000003</v>
      </c>
      <c r="D39" s="65">
        <v>1253.8754320900005</v>
      </c>
      <c r="E39" s="64"/>
    </row>
    <row r="40" spans="2:5">
      <c r="B40" s="66" t="s">
        <v>66</v>
      </c>
      <c r="C40" s="65">
        <v>17535.521616999999</v>
      </c>
      <c r="D40" s="65">
        <v>7938.2641788399978</v>
      </c>
      <c r="E40" s="64"/>
    </row>
    <row r="41" spans="2:5">
      <c r="B41" s="66" t="s">
        <v>327</v>
      </c>
      <c r="C41" s="65">
        <v>333486.47113800002</v>
      </c>
      <c r="D41" s="65">
        <v>180141.87289224003</v>
      </c>
      <c r="E41" s="64"/>
    </row>
    <row r="42" spans="2:5">
      <c r="B42" s="66" t="s">
        <v>68</v>
      </c>
      <c r="C42" s="65">
        <v>142889.94455499999</v>
      </c>
      <c r="D42" s="65">
        <v>69257.043201530003</v>
      </c>
      <c r="E42" s="64"/>
    </row>
    <row r="43" spans="2:5">
      <c r="B43" s="61" t="s">
        <v>69</v>
      </c>
      <c r="C43" s="62">
        <f>C44</f>
        <v>12921.593863</v>
      </c>
      <c r="D43" s="62">
        <f>D44</f>
        <v>6460.2681354200004</v>
      </c>
      <c r="E43" s="64"/>
    </row>
    <row r="44" spans="2:5">
      <c r="B44" s="63" t="s">
        <v>70</v>
      </c>
      <c r="C44" s="52">
        <v>12921.593863</v>
      </c>
      <c r="D44" s="52">
        <v>6460.2681354200004</v>
      </c>
      <c r="E44" s="64"/>
    </row>
    <row r="45" spans="2:5">
      <c r="B45" s="61" t="s">
        <v>71</v>
      </c>
      <c r="C45" s="62">
        <f>C46</f>
        <v>6750.8917369999999</v>
      </c>
      <c r="D45" s="62">
        <f>D46</f>
        <v>3900.5349879999999</v>
      </c>
      <c r="E45" s="64"/>
    </row>
    <row r="46" spans="2:5">
      <c r="B46" s="63" t="s">
        <v>72</v>
      </c>
      <c r="C46" s="52">
        <v>6750.8917369999999</v>
      </c>
      <c r="D46" s="52">
        <v>3900.5349879999999</v>
      </c>
      <c r="E46" s="64"/>
    </row>
    <row r="47" spans="2:5">
      <c r="B47" s="61" t="s">
        <v>73</v>
      </c>
      <c r="C47" s="62">
        <f>C48</f>
        <v>1524.2480869999999</v>
      </c>
      <c r="D47" s="62">
        <f>D48</f>
        <v>761.12396794000006</v>
      </c>
      <c r="E47" s="64"/>
    </row>
    <row r="48" spans="2:5">
      <c r="B48" s="63" t="s">
        <v>74</v>
      </c>
      <c r="C48" s="52">
        <v>1524.2480869999999</v>
      </c>
      <c r="D48" s="52">
        <v>761.12396794000006</v>
      </c>
      <c r="E48" s="64"/>
    </row>
    <row r="49" spans="2:5">
      <c r="B49" s="61" t="s">
        <v>75</v>
      </c>
      <c r="C49" s="62">
        <f>C50</f>
        <v>1900.371875</v>
      </c>
      <c r="D49" s="62">
        <f>D50</f>
        <v>950.18587400000001</v>
      </c>
      <c r="E49" s="64"/>
    </row>
    <row r="50" spans="2:5">
      <c r="B50" s="63" t="s">
        <v>76</v>
      </c>
      <c r="C50" s="52">
        <v>1900.371875</v>
      </c>
      <c r="D50" s="52">
        <v>950.18587400000001</v>
      </c>
      <c r="E50" s="64"/>
    </row>
    <row r="51" spans="2:5">
      <c r="B51" s="61" t="s">
        <v>77</v>
      </c>
      <c r="C51" s="62">
        <f>C52</f>
        <v>375</v>
      </c>
      <c r="D51" s="62">
        <f>D52</f>
        <v>186.41009803999998</v>
      </c>
      <c r="E51" s="64"/>
    </row>
    <row r="52" spans="2:5">
      <c r="B52" s="63" t="s">
        <v>78</v>
      </c>
      <c r="C52" s="52">
        <v>375</v>
      </c>
      <c r="D52" s="52">
        <v>186.41009803999998</v>
      </c>
      <c r="E52" s="64"/>
    </row>
    <row r="53" spans="2:5">
      <c r="B53" s="61" t="s">
        <v>79</v>
      </c>
      <c r="C53" s="62">
        <f>C54</f>
        <v>1193.3993809999999</v>
      </c>
      <c r="D53" s="62">
        <f>D54</f>
        <v>717.4581695600001</v>
      </c>
      <c r="E53" s="64"/>
    </row>
    <row r="54" spans="2:5">
      <c r="B54" s="63" t="s">
        <v>322</v>
      </c>
      <c r="C54" s="52">
        <v>1193.3993809999999</v>
      </c>
      <c r="D54" s="52">
        <v>717.4581695600001</v>
      </c>
      <c r="E54" s="64"/>
    </row>
    <row r="55" spans="2:5">
      <c r="B55" s="67" t="s">
        <v>80</v>
      </c>
      <c r="C55" s="62">
        <f>C56</f>
        <v>836.66948300000001</v>
      </c>
      <c r="D55" s="62">
        <f>D56</f>
        <v>374.56467311000006</v>
      </c>
      <c r="E55" s="64"/>
    </row>
    <row r="56" spans="2:5">
      <c r="B56" s="63" t="s">
        <v>312</v>
      </c>
      <c r="C56" s="52">
        <v>836.66948300000001</v>
      </c>
      <c r="D56" s="52">
        <v>374.56467311000006</v>
      </c>
      <c r="E56" s="64"/>
    </row>
    <row r="57" spans="2:5">
      <c r="B57" s="68" t="s">
        <v>36</v>
      </c>
      <c r="C57" s="69">
        <f>C58</f>
        <v>108120.51053500001</v>
      </c>
      <c r="D57" s="69">
        <f>D58</f>
        <v>54781.955691970004</v>
      </c>
      <c r="E57" s="64"/>
    </row>
    <row r="58" spans="2:5">
      <c r="B58" s="61" t="s">
        <v>44</v>
      </c>
      <c r="C58" s="62">
        <f>SUM(C59:C63)</f>
        <v>108120.51053500001</v>
      </c>
      <c r="D58" s="62">
        <f>SUM(D59:D63)</f>
        <v>54781.955691970004</v>
      </c>
      <c r="E58" s="64"/>
    </row>
    <row r="59" spans="2:5">
      <c r="B59" s="63" t="s">
        <v>49</v>
      </c>
      <c r="C59" s="70">
        <v>0</v>
      </c>
      <c r="D59" s="70">
        <v>0</v>
      </c>
      <c r="E59" s="64"/>
    </row>
    <row r="60" spans="2:5">
      <c r="B60" s="63" t="s">
        <v>53</v>
      </c>
      <c r="C60" s="70">
        <v>0</v>
      </c>
      <c r="D60" s="70">
        <v>0</v>
      </c>
      <c r="E60" s="64"/>
    </row>
    <row r="61" spans="2:5">
      <c r="B61" s="63" t="s">
        <v>63</v>
      </c>
      <c r="C61" s="52">
        <v>835.789266</v>
      </c>
      <c r="D61" s="70">
        <v>0</v>
      </c>
      <c r="E61" s="64"/>
    </row>
    <row r="62" spans="2:5">
      <c r="B62" s="63" t="s">
        <v>67</v>
      </c>
      <c r="C62" s="52">
        <v>93784.721269000001</v>
      </c>
      <c r="D62" s="52">
        <v>53280.717569160006</v>
      </c>
      <c r="E62" s="64"/>
    </row>
    <row r="63" spans="2:5">
      <c r="B63" s="63" t="s">
        <v>68</v>
      </c>
      <c r="C63" s="52">
        <v>13500</v>
      </c>
      <c r="D63" s="52">
        <v>1501.23812281</v>
      </c>
    </row>
    <row r="64" spans="2:5">
      <c r="B64" s="56" t="s">
        <v>81</v>
      </c>
      <c r="C64" s="57">
        <f>C13+C57</f>
        <v>1592355.1214940003</v>
      </c>
      <c r="D64" s="57">
        <f>(D13+D57)</f>
        <v>748740.16152274015</v>
      </c>
    </row>
    <row r="65" spans="2:5">
      <c r="B65" s="147" t="s">
        <v>314</v>
      </c>
      <c r="D65" s="26"/>
      <c r="E65" s="64"/>
    </row>
    <row r="66" spans="2:5">
      <c r="B66" s="148" t="s">
        <v>304</v>
      </c>
      <c r="C66" s="149"/>
      <c r="D66" s="149"/>
    </row>
    <row r="67" spans="2:5" ht="42.75" customHeight="1">
      <c r="B67" s="182" t="s">
        <v>334</v>
      </c>
      <c r="C67" s="182"/>
      <c r="D67" s="182"/>
    </row>
    <row r="68" spans="2:5">
      <c r="B68" s="180" t="s">
        <v>316</v>
      </c>
      <c r="C68" s="180"/>
    </row>
    <row r="69" spans="2:5">
      <c r="C69" s="71"/>
      <c r="D69" s="71"/>
    </row>
    <row r="70" spans="2:5">
      <c r="C70" s="71"/>
      <c r="D70" s="71"/>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B171" sqref="B171"/>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76" t="s">
        <v>0</v>
      </c>
      <c r="B1" s="176"/>
      <c r="C1" s="176"/>
      <c r="D1" s="176"/>
    </row>
    <row r="2" spans="1:5" ht="21" customHeight="1">
      <c r="A2" s="177" t="s">
        <v>1</v>
      </c>
      <c r="B2" s="177"/>
      <c r="C2" s="177"/>
      <c r="D2" s="177"/>
    </row>
    <row r="3" spans="1:5" ht="14.45" customHeight="1">
      <c r="A3" s="178" t="s">
        <v>2</v>
      </c>
      <c r="B3" s="178"/>
      <c r="C3" s="178"/>
      <c r="D3" s="178"/>
    </row>
    <row r="5" spans="1:5" ht="18" customHeight="1">
      <c r="A5" s="179" t="s">
        <v>23</v>
      </c>
      <c r="B5" s="179"/>
      <c r="C5" s="179"/>
      <c r="D5" s="179"/>
      <c r="E5" s="179"/>
    </row>
    <row r="6" spans="1:5" ht="18" customHeight="1">
      <c r="A6" s="179" t="s">
        <v>82</v>
      </c>
      <c r="B6" s="179"/>
      <c r="C6" s="179"/>
      <c r="D6" s="179"/>
      <c r="E6" s="179"/>
    </row>
    <row r="7" spans="1:5" ht="18.75">
      <c r="A7" s="193" t="s">
        <v>335</v>
      </c>
      <c r="B7" s="193"/>
      <c r="C7" s="193"/>
      <c r="D7" s="193"/>
      <c r="E7" s="193"/>
    </row>
    <row r="8" spans="1:5" ht="18.75">
      <c r="A8" s="183" t="s">
        <v>277</v>
      </c>
      <c r="B8" s="183"/>
      <c r="C8" s="183"/>
      <c r="D8" s="183"/>
      <c r="E8" s="183"/>
    </row>
    <row r="9" spans="1:5" ht="15.75">
      <c r="A9" s="175" t="s">
        <v>5</v>
      </c>
      <c r="B9" s="175"/>
      <c r="C9" s="175"/>
      <c r="D9" s="175"/>
      <c r="E9" s="175"/>
    </row>
    <row r="11" spans="1:5">
      <c r="B11" s="192" t="s">
        <v>6</v>
      </c>
      <c r="C11" s="43" t="s">
        <v>318</v>
      </c>
      <c r="D11" s="192" t="s">
        <v>301</v>
      </c>
    </row>
    <row r="12" spans="1:5">
      <c r="B12" s="192"/>
      <c r="C12" s="19" t="s">
        <v>277</v>
      </c>
      <c r="D12" s="192"/>
    </row>
    <row r="13" spans="1:5">
      <c r="B13" s="72" t="s">
        <v>240</v>
      </c>
      <c r="C13" s="142">
        <f>C14+C38+C74+C104+C150</f>
        <v>1484234.610959</v>
      </c>
      <c r="D13" s="142">
        <f>D14+D38+D74+D104+D150</f>
        <v>693958.20583077008</v>
      </c>
    </row>
    <row r="14" spans="1:5">
      <c r="B14" s="117" t="s">
        <v>305</v>
      </c>
      <c r="C14" s="143">
        <f>C15+C22+C25+C30</f>
        <v>239464.28887499997</v>
      </c>
      <c r="D14" s="143">
        <f>D15+D22+D25+D30</f>
        <v>108226.08686869001</v>
      </c>
    </row>
    <row r="15" spans="1:5">
      <c r="B15" s="118" t="s">
        <v>83</v>
      </c>
      <c r="C15" s="143">
        <f>SUM(C16:C21)</f>
        <v>92986.411967000007</v>
      </c>
      <c r="D15" s="143">
        <f>SUM(D16:D21)</f>
        <v>43385.131777810006</v>
      </c>
    </row>
    <row r="16" spans="1:5">
      <c r="B16" s="66" t="s">
        <v>84</v>
      </c>
      <c r="C16" s="141">
        <v>7957.6912179999999</v>
      </c>
      <c r="D16" s="141">
        <v>4383.75525681</v>
      </c>
    </row>
    <row r="17" spans="2:4">
      <c r="B17" s="66" t="s">
        <v>85</v>
      </c>
      <c r="C17" s="141">
        <v>50979.967939000002</v>
      </c>
      <c r="D17" s="141">
        <v>21149.789790820007</v>
      </c>
    </row>
    <row r="18" spans="2:4">
      <c r="B18" s="66" t="s">
        <v>86</v>
      </c>
      <c r="C18" s="141">
        <v>26405.736634000001</v>
      </c>
      <c r="D18" s="141">
        <v>13574.906893319996</v>
      </c>
    </row>
    <row r="19" spans="2:4">
      <c r="B19" s="66" t="s">
        <v>87</v>
      </c>
      <c r="C19" s="141">
        <v>6738.7567369999997</v>
      </c>
      <c r="D19" s="141">
        <v>3893.2545879999998</v>
      </c>
    </row>
    <row r="20" spans="2:4">
      <c r="B20" s="66" t="s">
        <v>88</v>
      </c>
      <c r="C20" s="141">
        <v>813.15455099999997</v>
      </c>
      <c r="D20" s="141">
        <v>340.19439021000005</v>
      </c>
    </row>
    <row r="21" spans="2:4">
      <c r="B21" s="66" t="s">
        <v>278</v>
      </c>
      <c r="C21" s="141">
        <v>91.104888000000003</v>
      </c>
      <c r="D21" s="141">
        <v>43.230858650000002</v>
      </c>
    </row>
    <row r="22" spans="2:4">
      <c r="B22" s="118" t="s">
        <v>89</v>
      </c>
      <c r="C22" s="143">
        <f>SUM(C23:C24)</f>
        <v>15166.993748999999</v>
      </c>
      <c r="D22" s="143">
        <f>SUM(D23:D24)</f>
        <v>6314.5507608000007</v>
      </c>
    </row>
    <row r="23" spans="2:4">
      <c r="B23" s="66" t="s">
        <v>90</v>
      </c>
      <c r="C23" s="141">
        <v>5679.9169469999997</v>
      </c>
      <c r="D23" s="141">
        <v>1975.6334512800004</v>
      </c>
    </row>
    <row r="24" spans="2:4">
      <c r="B24" s="66" t="s">
        <v>91</v>
      </c>
      <c r="C24" s="141">
        <v>9487.0768019999996</v>
      </c>
      <c r="D24" s="141">
        <v>4338.9173095200003</v>
      </c>
    </row>
    <row r="25" spans="2:4">
      <c r="B25" s="118" t="s">
        <v>92</v>
      </c>
      <c r="C25" s="143">
        <f>SUM(C26:C29)</f>
        <v>53706.951427000007</v>
      </c>
      <c r="D25" s="143">
        <f>SUM(D26:D29)</f>
        <v>23369.962152300002</v>
      </c>
    </row>
    <row r="26" spans="2:4">
      <c r="B26" s="66" t="s">
        <v>93</v>
      </c>
      <c r="C26" s="141">
        <v>49289.055265000003</v>
      </c>
      <c r="D26" s="141">
        <v>21856.788617130002</v>
      </c>
    </row>
    <row r="27" spans="2:4">
      <c r="B27" s="66" t="s">
        <v>94</v>
      </c>
      <c r="C27" s="141">
        <v>4065.0264830000001</v>
      </c>
      <c r="D27" s="141">
        <v>1355.4818778400006</v>
      </c>
    </row>
    <row r="28" spans="2:4">
      <c r="B28" s="66" t="s">
        <v>250</v>
      </c>
      <c r="C28" s="141">
        <v>280.480234</v>
      </c>
      <c r="D28" s="141">
        <v>121.26697507999999</v>
      </c>
    </row>
    <row r="29" spans="2:4">
      <c r="B29" s="66" t="s">
        <v>95</v>
      </c>
      <c r="C29" s="141">
        <v>72.389444999999995</v>
      </c>
      <c r="D29" s="141">
        <v>36.424682249999996</v>
      </c>
    </row>
    <row r="30" spans="2:4">
      <c r="B30" s="118" t="s">
        <v>96</v>
      </c>
      <c r="C30" s="143">
        <f>SUM(C31:C37)</f>
        <v>77603.931731999983</v>
      </c>
      <c r="D30" s="143">
        <f>SUM(D31:D37)</f>
        <v>35156.442177780002</v>
      </c>
    </row>
    <row r="31" spans="2:4">
      <c r="B31" s="66" t="s">
        <v>97</v>
      </c>
      <c r="C31" s="141">
        <v>38088.754744999998</v>
      </c>
      <c r="D31" s="141">
        <v>15872.686617830006</v>
      </c>
    </row>
    <row r="32" spans="2:4">
      <c r="B32" s="66" t="s">
        <v>98</v>
      </c>
      <c r="C32" s="141">
        <v>1400.4293500000001</v>
      </c>
      <c r="D32" s="141">
        <v>476.81327324</v>
      </c>
    </row>
    <row r="33" spans="2:4">
      <c r="B33" s="66" t="s">
        <v>99</v>
      </c>
      <c r="C33" s="141">
        <v>26646.094384</v>
      </c>
      <c r="D33" s="141">
        <v>13691.125601119995</v>
      </c>
    </row>
    <row r="34" spans="2:4">
      <c r="B34" s="66" t="s">
        <v>100</v>
      </c>
      <c r="C34" s="141">
        <v>2809.3564959999999</v>
      </c>
      <c r="D34" s="141">
        <v>1139.9931280399999</v>
      </c>
    </row>
    <row r="35" spans="2:4">
      <c r="B35" s="66" t="s">
        <v>101</v>
      </c>
      <c r="C35" s="141">
        <v>4003.9843820000001</v>
      </c>
      <c r="D35" s="141">
        <v>1722.4969644800001</v>
      </c>
    </row>
    <row r="36" spans="2:4">
      <c r="B36" s="66" t="s">
        <v>102</v>
      </c>
      <c r="C36" s="141">
        <v>69.484139999999996</v>
      </c>
      <c r="D36" s="132">
        <v>34.742069999999998</v>
      </c>
    </row>
    <row r="37" spans="2:4">
      <c r="B37" s="66" t="s">
        <v>103</v>
      </c>
      <c r="C37" s="141">
        <v>4585.8282349999999</v>
      </c>
      <c r="D37" s="144">
        <v>2218.5845230700006</v>
      </c>
    </row>
    <row r="38" spans="2:4">
      <c r="B38" s="117" t="s">
        <v>262</v>
      </c>
      <c r="C38" s="143">
        <f>C39+C43+C49+C51+C56+C59+C65+C67+C69</f>
        <v>230637.10148299995</v>
      </c>
      <c r="D38" s="143">
        <f>D39+D43+D49+D51+D56+D59+D65+D67+D69</f>
        <v>104502.01166607</v>
      </c>
    </row>
    <row r="39" spans="2:4">
      <c r="B39" s="118" t="s">
        <v>104</v>
      </c>
      <c r="C39" s="143">
        <f>SUM(C40:C42)</f>
        <v>23281.068770999998</v>
      </c>
      <c r="D39" s="143">
        <f>SUM(D40:D42)</f>
        <v>12605.134831299996</v>
      </c>
    </row>
    <row r="40" spans="2:4">
      <c r="B40" s="66" t="s">
        <v>105</v>
      </c>
      <c r="C40" s="141">
        <v>21343.196200999999</v>
      </c>
      <c r="D40" s="144">
        <v>11894.393997689996</v>
      </c>
    </row>
    <row r="41" spans="2:4">
      <c r="B41" s="66" t="s">
        <v>106</v>
      </c>
      <c r="C41" s="141">
        <v>1694.5834649999999</v>
      </c>
      <c r="D41" s="144">
        <v>588.21138485000006</v>
      </c>
    </row>
    <row r="42" spans="2:4">
      <c r="B42" s="66" t="s">
        <v>107</v>
      </c>
      <c r="C42" s="141">
        <v>243.28910500000001</v>
      </c>
      <c r="D42" s="144">
        <v>122.52944876000004</v>
      </c>
    </row>
    <row r="43" spans="2:4">
      <c r="B43" s="118" t="s">
        <v>108</v>
      </c>
      <c r="C43" s="143">
        <f>SUM(C44:C48)</f>
        <v>18069.727753000003</v>
      </c>
      <c r="D43" s="143">
        <f>SUM(D44:D48)</f>
        <v>6818.4709596699995</v>
      </c>
    </row>
    <row r="44" spans="2:4">
      <c r="B44" s="66" t="s">
        <v>109</v>
      </c>
      <c r="C44" s="141">
        <v>12036.003957000001</v>
      </c>
      <c r="D44" s="141">
        <v>4463.6842646199993</v>
      </c>
    </row>
    <row r="45" spans="2:4">
      <c r="B45" s="66" t="s">
        <v>110</v>
      </c>
      <c r="C45" s="141">
        <v>178.780957</v>
      </c>
      <c r="D45" s="141">
        <v>73.179520019999998</v>
      </c>
    </row>
    <row r="46" spans="2:4">
      <c r="B46" s="66" t="s">
        <v>251</v>
      </c>
      <c r="C46" s="141">
        <v>252.44</v>
      </c>
      <c r="D46" s="141">
        <v>0</v>
      </c>
    </row>
    <row r="47" spans="2:4">
      <c r="B47" s="66" t="s">
        <v>111</v>
      </c>
      <c r="C47" s="141">
        <v>281.636753</v>
      </c>
      <c r="D47" s="141">
        <v>32.383796879999998</v>
      </c>
    </row>
    <row r="48" spans="2:4">
      <c r="B48" s="66" t="s">
        <v>112</v>
      </c>
      <c r="C48" s="141">
        <v>5320.866086</v>
      </c>
      <c r="D48" s="141">
        <v>2249.2233781499995</v>
      </c>
    </row>
    <row r="49" spans="2:9">
      <c r="B49" s="118" t="s">
        <v>113</v>
      </c>
      <c r="C49" s="143">
        <f>SUM(C50)</f>
        <v>8478.6767419999996</v>
      </c>
      <c r="D49" s="143">
        <f>SUM(D50)</f>
        <v>2475.0928169500003</v>
      </c>
    </row>
    <row r="50" spans="2:9">
      <c r="B50" s="66" t="s">
        <v>114</v>
      </c>
      <c r="C50" s="141">
        <v>8478.6767419999996</v>
      </c>
      <c r="D50" s="141">
        <v>2475.0928169500003</v>
      </c>
    </row>
    <row r="51" spans="2:9">
      <c r="B51" s="118" t="s">
        <v>115</v>
      </c>
      <c r="C51" s="143">
        <f>SUM(C52:C55)</f>
        <v>90444.999545999977</v>
      </c>
      <c r="D51" s="143">
        <f>SUM(D52:D55)</f>
        <v>44641.825584270009</v>
      </c>
    </row>
    <row r="52" spans="2:9">
      <c r="B52" s="66" t="s">
        <v>116</v>
      </c>
      <c r="C52" s="141">
        <v>670.85495600000002</v>
      </c>
      <c r="D52" s="141">
        <v>229.24809043000008</v>
      </c>
    </row>
    <row r="53" spans="2:9">
      <c r="B53" s="66" t="s">
        <v>117</v>
      </c>
      <c r="C53" s="141">
        <v>84996.417663999993</v>
      </c>
      <c r="D53" s="141">
        <v>43536.751676610002</v>
      </c>
    </row>
    <row r="54" spans="2:9">
      <c r="B54" s="66" t="s">
        <v>118</v>
      </c>
      <c r="C54" s="141">
        <v>51.500000999999997</v>
      </c>
      <c r="D54" s="141">
        <v>14.339803099999999</v>
      </c>
    </row>
    <row r="55" spans="2:9">
      <c r="B55" s="66" t="s">
        <v>119</v>
      </c>
      <c r="C55" s="141">
        <v>4726.2269249999999</v>
      </c>
      <c r="D55" s="141">
        <v>861.48601412999994</v>
      </c>
    </row>
    <row r="56" spans="2:9">
      <c r="B56" s="118" t="s">
        <v>120</v>
      </c>
      <c r="C56" s="143">
        <f>SUM(C57:C58)</f>
        <v>879.26182300000005</v>
      </c>
      <c r="D56" s="143">
        <f>SUM(D57:D58)</f>
        <v>347.55783150000002</v>
      </c>
    </row>
    <row r="57" spans="2:9">
      <c r="B57" s="66" t="s">
        <v>121</v>
      </c>
      <c r="C57" s="141">
        <v>868.70703800000001</v>
      </c>
      <c r="D57" s="141">
        <v>347.55783150000002</v>
      </c>
    </row>
    <row r="58" spans="2:9">
      <c r="B58" s="66" t="s">
        <v>245</v>
      </c>
      <c r="C58" s="141">
        <v>10.554785000000001</v>
      </c>
      <c r="D58" s="141">
        <v>0</v>
      </c>
    </row>
    <row r="59" spans="2:9">
      <c r="B59" s="118" t="s">
        <v>122</v>
      </c>
      <c r="C59" s="143">
        <f>SUM(C60:C64)</f>
        <v>77465.525556000008</v>
      </c>
      <c r="D59" s="143">
        <f>SUM(D60:D64)</f>
        <v>34450.324245320007</v>
      </c>
    </row>
    <row r="60" spans="2:9">
      <c r="B60" s="66" t="s">
        <v>123</v>
      </c>
      <c r="C60" s="141">
        <v>37110.140373000002</v>
      </c>
      <c r="D60" s="141">
        <v>18631.210180040009</v>
      </c>
      <c r="I60" s="143"/>
    </row>
    <row r="61" spans="2:9">
      <c r="B61" s="66" t="s">
        <v>124</v>
      </c>
      <c r="C61" s="141">
        <v>21.182604000000001</v>
      </c>
      <c r="D61" s="141">
        <v>0</v>
      </c>
    </row>
    <row r="62" spans="2:9">
      <c r="B62" s="66" t="s">
        <v>125</v>
      </c>
      <c r="C62" s="141">
        <v>35218.491996999997</v>
      </c>
      <c r="D62" s="141">
        <v>14163.691321119997</v>
      </c>
    </row>
    <row r="63" spans="2:9">
      <c r="B63" s="66" t="s">
        <v>126</v>
      </c>
      <c r="C63" s="141">
        <v>1202.5105940000001</v>
      </c>
      <c r="D63" s="141">
        <v>381.11340786000011</v>
      </c>
    </row>
    <row r="64" spans="2:9">
      <c r="B64" s="66" t="s">
        <v>127</v>
      </c>
      <c r="C64" s="141">
        <v>3913.1999879999998</v>
      </c>
      <c r="D64" s="141">
        <v>1274.3093363000005</v>
      </c>
    </row>
    <row r="65" spans="2:4">
      <c r="B65" s="118" t="s">
        <v>128</v>
      </c>
      <c r="C65" s="143">
        <f>C66</f>
        <v>3805.3082479999998</v>
      </c>
      <c r="D65" s="143">
        <f>D66</f>
        <v>1048.58818778</v>
      </c>
    </row>
    <row r="66" spans="2:4">
      <c r="B66" s="66" t="s">
        <v>129</v>
      </c>
      <c r="C66" s="141">
        <v>3805.3082479999998</v>
      </c>
      <c r="D66" s="141">
        <v>1048.58818778</v>
      </c>
    </row>
    <row r="67" spans="2:4">
      <c r="B67" s="118" t="s">
        <v>130</v>
      </c>
      <c r="C67" s="143">
        <f>C68</f>
        <v>149.70302000000001</v>
      </c>
      <c r="D67" s="143">
        <f>D68</f>
        <v>37.425754979999994</v>
      </c>
    </row>
    <row r="68" spans="2:4">
      <c r="B68" s="66" t="s">
        <v>131</v>
      </c>
      <c r="C68" s="141">
        <v>149.70302000000001</v>
      </c>
      <c r="D68" s="141">
        <v>37.425754979999994</v>
      </c>
    </row>
    <row r="69" spans="2:4">
      <c r="B69" s="118" t="s">
        <v>132</v>
      </c>
      <c r="C69" s="143">
        <f>SUM(C70:C73)</f>
        <v>8062.8300239999999</v>
      </c>
      <c r="D69" s="143">
        <f>SUM(D70:D73)</f>
        <v>2077.5914543000004</v>
      </c>
    </row>
    <row r="70" spans="2:4">
      <c r="B70" s="66" t="s">
        <v>244</v>
      </c>
      <c r="C70" s="141">
        <v>146.51128</v>
      </c>
      <c r="D70" s="141">
        <v>60.875067689999995</v>
      </c>
    </row>
    <row r="71" spans="2:4">
      <c r="B71" s="66" t="s">
        <v>279</v>
      </c>
      <c r="C71" s="141">
        <v>3.9225690000000002</v>
      </c>
      <c r="D71" s="141">
        <v>0</v>
      </c>
    </row>
    <row r="72" spans="2:4">
      <c r="B72" s="66" t="s">
        <v>133</v>
      </c>
      <c r="C72" s="141">
        <v>7738.7249179999999</v>
      </c>
      <c r="D72" s="141">
        <v>1929.8807581100004</v>
      </c>
    </row>
    <row r="73" spans="2:4">
      <c r="B73" s="66" t="s">
        <v>252</v>
      </c>
      <c r="C73" s="141">
        <v>173.671257</v>
      </c>
      <c r="D73" s="141">
        <v>86.835628499999999</v>
      </c>
    </row>
    <row r="74" spans="2:4">
      <c r="B74" s="117" t="s">
        <v>269</v>
      </c>
      <c r="C74" s="143">
        <f>C75+C80+C95</f>
        <v>14788.243644000002</v>
      </c>
      <c r="D74" s="143">
        <f>D75+D80+D95</f>
        <v>4261.5138291800004</v>
      </c>
    </row>
    <row r="75" spans="2:4">
      <c r="B75" s="118" t="s">
        <v>134</v>
      </c>
      <c r="C75" s="143">
        <f>SUM(C76:C79)</f>
        <v>1069.4035680000002</v>
      </c>
      <c r="D75" s="143">
        <f>SUM(D76:D79)</f>
        <v>228.57413514999996</v>
      </c>
    </row>
    <row r="76" spans="2:4">
      <c r="B76" s="66" t="s">
        <v>135</v>
      </c>
      <c r="C76" s="141">
        <v>225.042</v>
      </c>
      <c r="D76" s="141">
        <v>75.054500019999992</v>
      </c>
    </row>
    <row r="77" spans="2:4">
      <c r="B77" s="66" t="s">
        <v>136</v>
      </c>
      <c r="C77" s="141">
        <v>736.63497900000004</v>
      </c>
      <c r="D77" s="141">
        <v>128.14633554</v>
      </c>
    </row>
    <row r="78" spans="2:4">
      <c r="B78" s="66" t="s">
        <v>249</v>
      </c>
      <c r="C78" s="141">
        <v>18.204464000000002</v>
      </c>
      <c r="D78" s="141">
        <v>0</v>
      </c>
    </row>
    <row r="79" spans="2:4">
      <c r="B79" s="66" t="s">
        <v>137</v>
      </c>
      <c r="C79" s="141">
        <v>89.522125000000003</v>
      </c>
      <c r="D79" s="141">
        <v>25.373299589999995</v>
      </c>
    </row>
    <row r="80" spans="2:4">
      <c r="B80" s="118" t="s">
        <v>138</v>
      </c>
      <c r="C80" s="143">
        <f>SUM(C81:C94)</f>
        <v>8369.8522960000009</v>
      </c>
      <c r="D80" s="143">
        <f>SUM(D81:D94)</f>
        <v>2806.1211261000003</v>
      </c>
    </row>
    <row r="81" spans="2:4">
      <c r="B81" s="66" t="s">
        <v>139</v>
      </c>
      <c r="C81" s="141">
        <v>1130.0497190000001</v>
      </c>
      <c r="D81" s="141">
        <v>71.287542410000015</v>
      </c>
    </row>
    <row r="82" spans="2:4">
      <c r="B82" s="66" t="s">
        <v>253</v>
      </c>
      <c r="C82" s="141">
        <v>31.467776000000001</v>
      </c>
      <c r="D82" s="141">
        <v>0.85460389999999997</v>
      </c>
    </row>
    <row r="83" spans="2:4">
      <c r="B83" s="66" t="s">
        <v>140</v>
      </c>
      <c r="C83" s="141">
        <v>320.09149500000001</v>
      </c>
      <c r="D83" s="141">
        <v>82.868329880000005</v>
      </c>
    </row>
    <row r="84" spans="2:4">
      <c r="B84" s="66" t="s">
        <v>141</v>
      </c>
      <c r="C84" s="141">
        <v>35</v>
      </c>
      <c r="D84" s="141">
        <v>1.20663729</v>
      </c>
    </row>
    <row r="85" spans="2:4">
      <c r="B85" s="66" t="s">
        <v>142</v>
      </c>
      <c r="C85" s="141">
        <v>8.4097159999999995</v>
      </c>
      <c r="D85" s="141">
        <v>1.8648212800000001</v>
      </c>
    </row>
    <row r="86" spans="2:4">
      <c r="B86" s="66" t="s">
        <v>143</v>
      </c>
      <c r="C86" s="141">
        <v>166.3</v>
      </c>
      <c r="D86" s="141">
        <v>78.845000020000001</v>
      </c>
    </row>
    <row r="87" spans="2:4">
      <c r="B87" s="66" t="s">
        <v>254</v>
      </c>
      <c r="C87" s="141">
        <v>121.855463</v>
      </c>
      <c r="D87" s="141">
        <v>21.043598689999996</v>
      </c>
    </row>
    <row r="88" spans="2:4">
      <c r="B88" s="66" t="s">
        <v>144</v>
      </c>
      <c r="C88" s="141">
        <v>1338.1688340000001</v>
      </c>
      <c r="D88" s="141">
        <v>442.22838650000006</v>
      </c>
    </row>
    <row r="89" spans="2:4">
      <c r="B89" s="66" t="s">
        <v>145</v>
      </c>
      <c r="C89" s="141">
        <v>2031.4511130000001</v>
      </c>
      <c r="D89" s="141">
        <v>554.97393207000005</v>
      </c>
    </row>
    <row r="90" spans="2:4">
      <c r="B90" s="66" t="s">
        <v>146</v>
      </c>
      <c r="C90" s="141">
        <v>101.411794</v>
      </c>
      <c r="D90" s="141">
        <v>38.268138919999998</v>
      </c>
    </row>
    <row r="91" spans="2:4">
      <c r="B91" s="66" t="s">
        <v>147</v>
      </c>
      <c r="C91" s="141">
        <v>1</v>
      </c>
      <c r="D91" s="141">
        <v>0</v>
      </c>
    </row>
    <row r="92" spans="2:4">
      <c r="B92" s="66" t="s">
        <v>255</v>
      </c>
      <c r="C92" s="141">
        <v>30.547778999999998</v>
      </c>
      <c r="D92" s="141">
        <v>4.1275518799999995</v>
      </c>
    </row>
    <row r="93" spans="2:4">
      <c r="B93" s="66" t="s">
        <v>323</v>
      </c>
      <c r="C93" s="141">
        <v>12</v>
      </c>
      <c r="D93" s="141">
        <v>11.56679754</v>
      </c>
    </row>
    <row r="94" spans="2:4">
      <c r="B94" s="66" t="s">
        <v>148</v>
      </c>
      <c r="C94" s="141">
        <v>3042.0986069999999</v>
      </c>
      <c r="D94" s="141">
        <v>1496.9857857200002</v>
      </c>
    </row>
    <row r="95" spans="2:4">
      <c r="B95" s="118" t="s">
        <v>149</v>
      </c>
      <c r="C95" s="143">
        <f>SUM(C96:C103)</f>
        <v>5348.9877800000004</v>
      </c>
      <c r="D95" s="143">
        <f>SUM(D96:D103)</f>
        <v>1226.8185679299997</v>
      </c>
    </row>
    <row r="96" spans="2:4">
      <c r="B96" s="66" t="s">
        <v>150</v>
      </c>
      <c r="C96" s="141">
        <v>260.17793799999998</v>
      </c>
      <c r="D96" s="141">
        <v>123.94226032</v>
      </c>
    </row>
    <row r="97" spans="2:4">
      <c r="B97" s="66" t="s">
        <v>151</v>
      </c>
      <c r="C97" s="141">
        <v>5.5485429999999996</v>
      </c>
      <c r="D97" s="141">
        <v>2.5745776</v>
      </c>
    </row>
    <row r="98" spans="2:4">
      <c r="B98" s="66" t="s">
        <v>152</v>
      </c>
      <c r="C98" s="141">
        <v>153.29686799999999</v>
      </c>
      <c r="D98" s="141">
        <v>53.770891250000005</v>
      </c>
    </row>
    <row r="99" spans="2:4">
      <c r="B99" s="66" t="s">
        <v>153</v>
      </c>
      <c r="C99" s="141">
        <v>17.3</v>
      </c>
      <c r="D99" s="141">
        <v>0.95076711000000003</v>
      </c>
    </row>
    <row r="100" spans="2:4">
      <c r="B100" s="66" t="s">
        <v>256</v>
      </c>
      <c r="C100" s="141">
        <v>4740.9021789999997</v>
      </c>
      <c r="D100" s="141">
        <v>972.34496704999992</v>
      </c>
    </row>
    <row r="101" spans="2:4">
      <c r="B101" s="66" t="s">
        <v>257</v>
      </c>
      <c r="C101" s="141">
        <v>6.0446759999999999</v>
      </c>
      <c r="D101" s="141">
        <v>4.5</v>
      </c>
    </row>
    <row r="102" spans="2:4">
      <c r="B102" s="66" t="s">
        <v>154</v>
      </c>
      <c r="C102" s="141">
        <v>6.5530090000000003</v>
      </c>
      <c r="D102" s="141">
        <v>2.2024131099999997</v>
      </c>
    </row>
    <row r="103" spans="2:4">
      <c r="B103" s="66" t="s">
        <v>155</v>
      </c>
      <c r="C103" s="141">
        <v>159.16456700000001</v>
      </c>
      <c r="D103" s="141">
        <v>66.532691490000005</v>
      </c>
    </row>
    <row r="104" spans="2:4">
      <c r="B104" s="117" t="s">
        <v>263</v>
      </c>
      <c r="C104" s="143">
        <f>C105+C110+C117+C124+C136+C145</f>
        <v>665858.50581899995</v>
      </c>
      <c r="D104" s="143">
        <f>D105+D110+D117+D124+D136+D145</f>
        <v>296826.72057459003</v>
      </c>
    </row>
    <row r="105" spans="2:4">
      <c r="B105" s="118" t="s">
        <v>156</v>
      </c>
      <c r="C105" s="143">
        <f>SUM(C106:C109)</f>
        <v>30826.676151</v>
      </c>
      <c r="D105" s="143">
        <f>SUM(D106:D109)</f>
        <v>12010.929364449999</v>
      </c>
    </row>
    <row r="106" spans="2:4">
      <c r="B106" s="66" t="s">
        <v>157</v>
      </c>
      <c r="C106" s="141">
        <v>8210.0601779999997</v>
      </c>
      <c r="D106" s="141">
        <v>1498.5418239000001</v>
      </c>
    </row>
    <row r="107" spans="2:4">
      <c r="B107" s="66" t="s">
        <v>158</v>
      </c>
      <c r="C107" s="141">
        <v>761.51309400000002</v>
      </c>
      <c r="D107" s="141">
        <v>326.91492282000002</v>
      </c>
    </row>
    <row r="108" spans="2:4">
      <c r="B108" s="66" t="s">
        <v>159</v>
      </c>
      <c r="C108" s="141">
        <v>21833.102878999998</v>
      </c>
      <c r="D108" s="141">
        <v>10185.47261773</v>
      </c>
    </row>
    <row r="109" spans="2:4">
      <c r="B109" s="66" t="s">
        <v>273</v>
      </c>
      <c r="C109" s="141">
        <v>22</v>
      </c>
      <c r="D109" s="141">
        <v>0</v>
      </c>
    </row>
    <row r="110" spans="2:4">
      <c r="B110" s="118" t="s">
        <v>160</v>
      </c>
      <c r="C110" s="143">
        <f>SUM(C111:C116)</f>
        <v>137362.566364</v>
      </c>
      <c r="D110" s="143">
        <f>SUM(D111:D116)</f>
        <v>67068.276745030031</v>
      </c>
    </row>
    <row r="111" spans="2:4">
      <c r="B111" s="66" t="s">
        <v>258</v>
      </c>
      <c r="C111" s="141">
        <v>212.50466499999999</v>
      </c>
      <c r="D111" s="141">
        <v>112.45599512000001</v>
      </c>
    </row>
    <row r="112" spans="2:4">
      <c r="B112" s="66" t="s">
        <v>161</v>
      </c>
      <c r="C112" s="141">
        <v>13920.343099</v>
      </c>
      <c r="D112" s="141">
        <v>6904.9848768900001</v>
      </c>
    </row>
    <row r="113" spans="2:4">
      <c r="B113" s="66" t="s">
        <v>162</v>
      </c>
      <c r="C113" s="141">
        <v>11014.63715</v>
      </c>
      <c r="D113" s="141">
        <v>5014.533970239997</v>
      </c>
    </row>
    <row r="114" spans="2:4">
      <c r="B114" s="66" t="s">
        <v>163</v>
      </c>
      <c r="C114" s="141">
        <v>35.07</v>
      </c>
      <c r="D114" s="141">
        <v>3.2980352900000001</v>
      </c>
    </row>
    <row r="115" spans="2:4">
      <c r="B115" s="66" t="s">
        <v>164</v>
      </c>
      <c r="C115" s="141">
        <v>91.010413999999997</v>
      </c>
      <c r="D115" s="141">
        <v>38.043120619999996</v>
      </c>
    </row>
    <row r="116" spans="2:4">
      <c r="B116" s="66" t="s">
        <v>165</v>
      </c>
      <c r="C116" s="141">
        <v>112089.001036</v>
      </c>
      <c r="D116" s="141">
        <v>54994.960746870034</v>
      </c>
    </row>
    <row r="117" spans="2:4">
      <c r="B117" s="118" t="s">
        <v>166</v>
      </c>
      <c r="C117" s="143">
        <f>SUM(C118:C123)</f>
        <v>12302.416115</v>
      </c>
      <c r="D117" s="143">
        <f>SUM(D118:D123)</f>
        <v>5995.7105202400007</v>
      </c>
    </row>
    <row r="118" spans="2:4">
      <c r="B118" s="66" t="s">
        <v>167</v>
      </c>
      <c r="C118" s="141">
        <v>2555.0100000000002</v>
      </c>
      <c r="D118" s="141">
        <v>1684.1000359899999</v>
      </c>
    </row>
    <row r="119" spans="2:4">
      <c r="B119" s="66" t="s">
        <v>168</v>
      </c>
      <c r="C119" s="141">
        <v>2345.722436</v>
      </c>
      <c r="D119" s="141">
        <v>1150.4986484399999</v>
      </c>
    </row>
    <row r="120" spans="2:4">
      <c r="B120" s="66" t="s">
        <v>169</v>
      </c>
      <c r="C120" s="141">
        <v>4302.6366909999997</v>
      </c>
      <c r="D120" s="141">
        <v>1992.8375623200006</v>
      </c>
    </row>
    <row r="121" spans="2:4">
      <c r="B121" s="66" t="s">
        <v>243</v>
      </c>
      <c r="C121" s="141">
        <v>1.3018430000000001</v>
      </c>
      <c r="D121" s="141">
        <v>0</v>
      </c>
    </row>
    <row r="122" spans="2:4">
      <c r="B122" s="66" t="s">
        <v>170</v>
      </c>
      <c r="C122" s="141">
        <v>209.42951099999999</v>
      </c>
      <c r="D122" s="141">
        <v>283.63036145999996</v>
      </c>
    </row>
    <row r="123" spans="2:4">
      <c r="B123" s="66" t="s">
        <v>171</v>
      </c>
      <c r="C123" s="141">
        <v>2888.315634</v>
      </c>
      <c r="D123" s="141">
        <v>884.64391203000014</v>
      </c>
    </row>
    <row r="124" spans="2:4">
      <c r="B124" s="118" t="s">
        <v>280</v>
      </c>
      <c r="C124" s="143">
        <f>SUM(C125:C135)</f>
        <v>309600.27435099997</v>
      </c>
      <c r="D124" s="143">
        <f>SUM(D125:D135)</f>
        <v>137048.34903076</v>
      </c>
    </row>
    <row r="125" spans="2:4">
      <c r="B125" s="66" t="s">
        <v>172</v>
      </c>
      <c r="C125" s="141">
        <v>15790.264520999999</v>
      </c>
      <c r="D125" s="141">
        <v>5859.2843439999979</v>
      </c>
    </row>
    <row r="126" spans="2:4">
      <c r="B126" s="66" t="s">
        <v>246</v>
      </c>
      <c r="C126" s="141">
        <v>110523.979362</v>
      </c>
      <c r="D126" s="141">
        <v>51986.285310440006</v>
      </c>
    </row>
    <row r="127" spans="2:4">
      <c r="B127" s="66" t="s">
        <v>247</v>
      </c>
      <c r="C127" s="141">
        <v>33349.383498000003</v>
      </c>
      <c r="D127" s="141">
        <v>15146.897849359999</v>
      </c>
    </row>
    <row r="128" spans="2:4">
      <c r="B128" s="66" t="s">
        <v>173</v>
      </c>
      <c r="C128" s="141">
        <v>25693.434943</v>
      </c>
      <c r="D128" s="141">
        <v>11515.217674339996</v>
      </c>
    </row>
    <row r="129" spans="2:4">
      <c r="B129" s="66" t="s">
        <v>174</v>
      </c>
      <c r="C129" s="141">
        <v>4244.5817889999998</v>
      </c>
      <c r="D129" s="141">
        <v>1127.3754367500001</v>
      </c>
    </row>
    <row r="130" spans="2:4">
      <c r="B130" s="66" t="s">
        <v>175</v>
      </c>
      <c r="C130" s="141">
        <v>12539.267331999999</v>
      </c>
      <c r="D130" s="141">
        <v>5989.8083351400019</v>
      </c>
    </row>
    <row r="131" spans="2:4">
      <c r="B131" s="66" t="s">
        <v>176</v>
      </c>
      <c r="C131" s="141">
        <v>1607.7136760000001</v>
      </c>
      <c r="D131" s="141">
        <v>589.40227651999976</v>
      </c>
    </row>
    <row r="132" spans="2:4">
      <c r="B132" s="66" t="s">
        <v>177</v>
      </c>
      <c r="C132" s="141">
        <v>718.99446699999999</v>
      </c>
      <c r="D132" s="141">
        <v>298.08328820999992</v>
      </c>
    </row>
    <row r="133" spans="2:4">
      <c r="B133" s="66" t="s">
        <v>178</v>
      </c>
      <c r="C133" s="141">
        <v>839.652468</v>
      </c>
      <c r="D133" s="141">
        <v>157.31723810999995</v>
      </c>
    </row>
    <row r="134" spans="2:4">
      <c r="B134" s="66" t="s">
        <v>179</v>
      </c>
      <c r="C134" s="141">
        <v>973.19638599999996</v>
      </c>
      <c r="D134" s="141">
        <v>692.8442581700001</v>
      </c>
    </row>
    <row r="135" spans="2:4">
      <c r="B135" s="66" t="s">
        <v>180</v>
      </c>
      <c r="C135" s="141">
        <v>103319.805909</v>
      </c>
      <c r="D135" s="141">
        <v>43685.833019720012</v>
      </c>
    </row>
    <row r="136" spans="2:4">
      <c r="B136" s="118" t="s">
        <v>264</v>
      </c>
      <c r="C136" s="143">
        <f>SUM(C137:C144)</f>
        <v>174781.847098</v>
      </c>
      <c r="D136" s="143">
        <f>SUM(D137:D144)</f>
        <v>74348.609535070005</v>
      </c>
    </row>
    <row r="137" spans="2:4">
      <c r="B137" s="66" t="s">
        <v>181</v>
      </c>
      <c r="C137" s="141">
        <v>91290.753301999997</v>
      </c>
      <c r="D137" s="141">
        <v>39527.660058599999</v>
      </c>
    </row>
    <row r="138" spans="2:4">
      <c r="B138" s="66" t="s">
        <v>248</v>
      </c>
      <c r="C138" s="141">
        <v>6.6924960000000002</v>
      </c>
      <c r="D138" s="141">
        <v>0</v>
      </c>
    </row>
    <row r="139" spans="2:4">
      <c r="B139" s="66" t="s">
        <v>182</v>
      </c>
      <c r="C139" s="141">
        <v>1147.105</v>
      </c>
      <c r="D139" s="141">
        <v>191.07325639000001</v>
      </c>
    </row>
    <row r="140" spans="2:4">
      <c r="B140" s="66" t="s">
        <v>183</v>
      </c>
      <c r="C140" s="141">
        <v>3530.3857640000001</v>
      </c>
      <c r="D140" s="141">
        <v>1354.4537566500003</v>
      </c>
    </row>
    <row r="141" spans="2:4">
      <c r="B141" s="66" t="s">
        <v>184</v>
      </c>
      <c r="C141" s="141">
        <v>1578.403695</v>
      </c>
      <c r="D141" s="141">
        <v>616.20870990000014</v>
      </c>
    </row>
    <row r="142" spans="2:4">
      <c r="B142" s="66" t="s">
        <v>185</v>
      </c>
      <c r="C142" s="141">
        <v>73145.556675</v>
      </c>
      <c r="D142" s="141">
        <v>31030.492013200012</v>
      </c>
    </row>
    <row r="143" spans="2:4">
      <c r="B143" s="66" t="s">
        <v>259</v>
      </c>
      <c r="C143" s="141">
        <v>1.6</v>
      </c>
      <c r="D143" s="141">
        <v>0.52190999999999999</v>
      </c>
    </row>
    <row r="144" spans="2:4">
      <c r="B144" s="66" t="s">
        <v>186</v>
      </c>
      <c r="C144" s="141">
        <v>4081.3501660000002</v>
      </c>
      <c r="D144" s="141">
        <v>1628.1998303299999</v>
      </c>
    </row>
    <row r="145" spans="2:5">
      <c r="B145" s="118" t="s">
        <v>187</v>
      </c>
      <c r="C145" s="143">
        <f>SUM(C146:C149)</f>
        <v>984.72573999999997</v>
      </c>
      <c r="D145" s="143">
        <f>SUM(D146:D149)</f>
        <v>354.84537904000001</v>
      </c>
    </row>
    <row r="146" spans="2:5">
      <c r="B146" s="66" t="s">
        <v>188</v>
      </c>
      <c r="C146" s="141">
        <v>224.073001</v>
      </c>
      <c r="D146" s="141">
        <v>83.905108700000014</v>
      </c>
    </row>
    <row r="147" spans="2:5">
      <c r="B147" s="66" t="s">
        <v>260</v>
      </c>
      <c r="C147" s="141">
        <v>112.47176399999999</v>
      </c>
      <c r="D147" s="141">
        <v>27.299133369999996</v>
      </c>
    </row>
    <row r="148" spans="2:5">
      <c r="B148" s="66" t="s">
        <v>189</v>
      </c>
      <c r="C148" s="141">
        <v>253.35952499999999</v>
      </c>
      <c r="D148" s="141">
        <v>56.691687479999999</v>
      </c>
    </row>
    <row r="149" spans="2:5">
      <c r="B149" s="66" t="s">
        <v>190</v>
      </c>
      <c r="C149" s="141">
        <v>394.82145000000003</v>
      </c>
      <c r="D149" s="141">
        <v>186.94944948999998</v>
      </c>
    </row>
    <row r="150" spans="2:5">
      <c r="B150" s="117" t="s">
        <v>281</v>
      </c>
      <c r="C150" s="143">
        <f>C151</f>
        <v>333486.47113800002</v>
      </c>
      <c r="D150" s="143">
        <f>D151</f>
        <v>180141.87289224003</v>
      </c>
    </row>
    <row r="151" spans="2:5">
      <c r="B151" s="118" t="s">
        <v>282</v>
      </c>
      <c r="C151" s="143">
        <f>C152</f>
        <v>333486.47113800002</v>
      </c>
      <c r="D151" s="143">
        <f>D152</f>
        <v>180141.87289224003</v>
      </c>
    </row>
    <row r="152" spans="2:5">
      <c r="B152" s="66" t="s">
        <v>283</v>
      </c>
      <c r="C152" s="141">
        <v>333486.47113800002</v>
      </c>
      <c r="D152" s="141">
        <v>180141.87289224003</v>
      </c>
    </row>
    <row r="153" spans="2:5">
      <c r="B153" s="72" t="s">
        <v>242</v>
      </c>
      <c r="C153" s="142">
        <f t="shared" ref="C153:D155" si="0">C154</f>
        <v>108120.51053499999</v>
      </c>
      <c r="D153" s="142">
        <f t="shared" si="0"/>
        <v>54781.955691970004</v>
      </c>
    </row>
    <row r="154" spans="2:5">
      <c r="B154" s="117" t="s">
        <v>284</v>
      </c>
      <c r="C154" s="143">
        <f t="shared" si="0"/>
        <v>108120.51053499999</v>
      </c>
      <c r="D154" s="143">
        <f t="shared" si="0"/>
        <v>54781.955691970004</v>
      </c>
    </row>
    <row r="155" spans="2:5">
      <c r="B155" s="118" t="s">
        <v>285</v>
      </c>
      <c r="C155" s="143">
        <f t="shared" si="0"/>
        <v>108120.51053499999</v>
      </c>
      <c r="D155" s="143">
        <f>D156</f>
        <v>54781.955691970004</v>
      </c>
    </row>
    <row r="156" spans="2:5">
      <c r="B156" s="66" t="s">
        <v>286</v>
      </c>
      <c r="C156" s="141">
        <v>108120.51053499999</v>
      </c>
      <c r="D156" s="141">
        <v>54781.955691970004</v>
      </c>
    </row>
    <row r="157" spans="2:5">
      <c r="B157" s="56" t="s">
        <v>241</v>
      </c>
      <c r="C157" s="23">
        <f>C153+C13</f>
        <v>1592355.1214939998</v>
      </c>
      <c r="D157" s="23">
        <f>D153+D13</f>
        <v>748740.16152274003</v>
      </c>
    </row>
    <row r="158" spans="2:5">
      <c r="B158" s="147" t="s">
        <v>314</v>
      </c>
      <c r="D158" s="26"/>
      <c r="E158" s="26"/>
    </row>
    <row r="159" spans="2:5">
      <c r="B159" s="148" t="s">
        <v>304</v>
      </c>
      <c r="C159" s="149"/>
      <c r="D159" s="149"/>
      <c r="E159" s="32"/>
    </row>
    <row r="160" spans="2:5" ht="27" customHeight="1">
      <c r="B160" s="182" t="s">
        <v>334</v>
      </c>
      <c r="C160" s="182"/>
      <c r="D160" s="182"/>
      <c r="E160" s="29"/>
    </row>
    <row r="161" spans="2:3" ht="25.5" customHeight="1">
      <c r="B161" s="180" t="s">
        <v>315</v>
      </c>
      <c r="C161" s="180"/>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G39" sqref="G39"/>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76" t="s">
        <v>0</v>
      </c>
      <c r="B1" s="176"/>
      <c r="C1" s="176"/>
      <c r="D1" s="176"/>
      <c r="E1" s="176"/>
    </row>
    <row r="2" spans="1:6" ht="21" customHeight="1">
      <c r="A2" s="177" t="s">
        <v>1</v>
      </c>
      <c r="B2" s="177"/>
      <c r="C2" s="177"/>
      <c r="D2" s="177"/>
      <c r="E2" s="177"/>
    </row>
    <row r="3" spans="1:6" ht="14.45" customHeight="1">
      <c r="A3" s="178" t="s">
        <v>2</v>
      </c>
      <c r="B3" s="178"/>
      <c r="C3" s="178"/>
      <c r="D3" s="178"/>
      <c r="E3" s="178"/>
    </row>
    <row r="5" spans="1:6" ht="18" customHeight="1">
      <c r="A5" s="179" t="s">
        <v>23</v>
      </c>
      <c r="B5" s="179"/>
      <c r="C5" s="179"/>
      <c r="D5" s="179"/>
      <c r="E5" s="179"/>
      <c r="F5" s="37"/>
    </row>
    <row r="6" spans="1:6" ht="18.75">
      <c r="A6" s="191" t="s">
        <v>191</v>
      </c>
      <c r="B6" s="191"/>
      <c r="C6" s="191"/>
      <c r="D6" s="191"/>
      <c r="E6" s="191"/>
    </row>
    <row r="7" spans="1:6" ht="18.75">
      <c r="A7" s="193" t="s">
        <v>335</v>
      </c>
      <c r="B7" s="193"/>
      <c r="C7" s="193"/>
      <c r="D7" s="193"/>
      <c r="E7" s="193"/>
    </row>
    <row r="8" spans="1:6" ht="18.75">
      <c r="A8" s="183" t="s">
        <v>277</v>
      </c>
      <c r="B8" s="183"/>
      <c r="C8" s="183"/>
      <c r="D8" s="183"/>
      <c r="E8" s="183"/>
    </row>
    <row r="9" spans="1:6" ht="15.75">
      <c r="A9" s="175" t="s">
        <v>5</v>
      </c>
      <c r="B9" s="175"/>
      <c r="C9" s="175"/>
      <c r="D9" s="175"/>
      <c r="E9" s="175"/>
    </row>
    <row r="11" spans="1:6">
      <c r="C11" s="192" t="s">
        <v>6</v>
      </c>
      <c r="D11" s="43" t="s">
        <v>318</v>
      </c>
      <c r="E11" s="192" t="s">
        <v>301</v>
      </c>
    </row>
    <row r="12" spans="1:6">
      <c r="C12" s="192"/>
      <c r="D12" s="19" t="s">
        <v>277</v>
      </c>
      <c r="E12" s="192"/>
    </row>
    <row r="13" spans="1:6">
      <c r="C13" s="45" t="s">
        <v>240</v>
      </c>
      <c r="D13" s="62">
        <f>D14+D20+D30+D40+D49+D56+D66+D70</f>
        <v>1484234.610959</v>
      </c>
      <c r="E13" s="62">
        <f>E14+E20+E30+E40+E49+E56+E66+E70</f>
        <v>693958.20583076985</v>
      </c>
    </row>
    <row r="14" spans="1:6">
      <c r="C14" s="117" t="s">
        <v>287</v>
      </c>
      <c r="D14" s="143">
        <f>SUM(D15:D19)</f>
        <v>359129.92480000004</v>
      </c>
      <c r="E14" s="143">
        <f>SUM(E15:E19)</f>
        <v>164161.49751043998</v>
      </c>
    </row>
    <row r="15" spans="1:6">
      <c r="C15" s="119" t="s">
        <v>192</v>
      </c>
      <c r="D15" s="141">
        <v>292808.493173</v>
      </c>
      <c r="E15" s="141">
        <v>133652.92285556998</v>
      </c>
    </row>
    <row r="16" spans="1:6">
      <c r="C16" s="119" t="s">
        <v>193</v>
      </c>
      <c r="D16" s="141">
        <v>24402.035100000001</v>
      </c>
      <c r="E16" s="141">
        <v>10664.942561929998</v>
      </c>
    </row>
    <row r="17" spans="3:5">
      <c r="C17" s="119" t="s">
        <v>194</v>
      </c>
      <c r="D17" s="141">
        <v>1099.1648299999999</v>
      </c>
      <c r="E17" s="141">
        <v>402.63658919000005</v>
      </c>
    </row>
    <row r="18" spans="3:5">
      <c r="C18" s="119" t="s">
        <v>261</v>
      </c>
      <c r="D18" s="141">
        <v>3422.9494800000002</v>
      </c>
      <c r="E18" s="141">
        <v>744.94981518000009</v>
      </c>
    </row>
    <row r="19" spans="3:5">
      <c r="C19" s="119" t="s">
        <v>195</v>
      </c>
      <c r="D19" s="141">
        <v>37397.282217</v>
      </c>
      <c r="E19" s="141">
        <v>18696.04568857</v>
      </c>
    </row>
    <row r="20" spans="3:5">
      <c r="C20" s="117" t="s">
        <v>288</v>
      </c>
      <c r="D20" s="143">
        <f>SUM(D21:D29)</f>
        <v>99817.643202999985</v>
      </c>
      <c r="E20" s="143">
        <f>SUM(E21:E29)</f>
        <v>49917.776441310009</v>
      </c>
    </row>
    <row r="21" spans="3:5">
      <c r="C21" s="119" t="s">
        <v>196</v>
      </c>
      <c r="D21" s="141">
        <v>13742.110764999999</v>
      </c>
      <c r="E21" s="141">
        <v>7804.7703270100001</v>
      </c>
    </row>
    <row r="22" spans="3:5">
      <c r="C22" s="119" t="s">
        <v>197</v>
      </c>
      <c r="D22" s="141">
        <v>8656.9223629999997</v>
      </c>
      <c r="E22" s="141">
        <v>3760.7348001899977</v>
      </c>
    </row>
    <row r="23" spans="3:5">
      <c r="C23" s="119" t="s">
        <v>198</v>
      </c>
      <c r="D23" s="141">
        <v>4877.5279819999996</v>
      </c>
      <c r="E23" s="141">
        <v>1729.69203924</v>
      </c>
    </row>
    <row r="24" spans="3:5">
      <c r="C24" s="119" t="s">
        <v>199</v>
      </c>
      <c r="D24" s="141">
        <v>1402.4375700000001</v>
      </c>
      <c r="E24" s="141">
        <v>1279.1586422999997</v>
      </c>
    </row>
    <row r="25" spans="3:5">
      <c r="C25" s="119" t="s">
        <v>200</v>
      </c>
      <c r="D25" s="141">
        <v>11699.573503</v>
      </c>
      <c r="E25" s="141">
        <v>4314.9622265200014</v>
      </c>
    </row>
    <row r="26" spans="3:5">
      <c r="C26" s="119" t="s">
        <v>201</v>
      </c>
      <c r="D26" s="141">
        <v>7607.6482530000003</v>
      </c>
      <c r="E26" s="141">
        <v>4314.9095717699993</v>
      </c>
    </row>
    <row r="27" spans="3:5">
      <c r="C27" s="119" t="s">
        <v>202</v>
      </c>
      <c r="D27" s="141">
        <v>5769.9536120000002</v>
      </c>
      <c r="E27" s="141">
        <v>1770.2590394999995</v>
      </c>
    </row>
    <row r="28" spans="3:5">
      <c r="C28" s="119" t="s">
        <v>203</v>
      </c>
      <c r="D28" s="141">
        <v>15421.115898</v>
      </c>
      <c r="E28" s="141">
        <v>5164.3977279900037</v>
      </c>
    </row>
    <row r="29" spans="3:5">
      <c r="C29" s="119" t="s">
        <v>204</v>
      </c>
      <c r="D29" s="141">
        <v>30640.353256999999</v>
      </c>
      <c r="E29" s="141">
        <v>19778.892066790006</v>
      </c>
    </row>
    <row r="30" spans="3:5">
      <c r="C30" s="117" t="s">
        <v>289</v>
      </c>
      <c r="D30" s="143">
        <f>SUM(D31:D39)</f>
        <v>68595.936121999999</v>
      </c>
      <c r="E30" s="143">
        <f>SUM(E31:E39)</f>
        <v>17512.953528429993</v>
      </c>
    </row>
    <row r="31" spans="3:5">
      <c r="C31" s="119" t="s">
        <v>205</v>
      </c>
      <c r="D31" s="141">
        <v>10628.747192999999</v>
      </c>
      <c r="E31" s="141">
        <v>4111.9227043199962</v>
      </c>
    </row>
    <row r="32" spans="3:5">
      <c r="C32" s="119" t="s">
        <v>206</v>
      </c>
      <c r="D32" s="141">
        <v>6846.6156350000001</v>
      </c>
      <c r="E32" s="141">
        <v>1390.7820681700002</v>
      </c>
    </row>
    <row r="33" spans="3:5">
      <c r="C33" s="119" t="s">
        <v>207</v>
      </c>
      <c r="D33" s="141">
        <v>3047.776625</v>
      </c>
      <c r="E33" s="141">
        <v>1055.2594293800005</v>
      </c>
    </row>
    <row r="34" spans="3:5">
      <c r="C34" s="119" t="s">
        <v>208</v>
      </c>
      <c r="D34" s="141">
        <v>13549.146817999999</v>
      </c>
      <c r="E34" s="141">
        <v>4445.7309392800007</v>
      </c>
    </row>
    <row r="35" spans="3:5">
      <c r="C35" s="119" t="s">
        <v>209</v>
      </c>
      <c r="D35" s="141">
        <v>513.71471399999996</v>
      </c>
      <c r="E35" s="141">
        <v>108.77514192000004</v>
      </c>
    </row>
    <row r="36" spans="3:5">
      <c r="C36" s="119" t="s">
        <v>210</v>
      </c>
      <c r="D36" s="132">
        <v>4533.8070749999997</v>
      </c>
      <c r="E36" s="141">
        <v>707.18272650000017</v>
      </c>
    </row>
    <row r="37" spans="3:5">
      <c r="C37" s="119" t="s">
        <v>211</v>
      </c>
      <c r="D37" s="144">
        <v>8986.8251540000001</v>
      </c>
      <c r="E37" s="141">
        <v>3107.1607214600003</v>
      </c>
    </row>
    <row r="38" spans="3:5">
      <c r="C38" s="119" t="s">
        <v>212</v>
      </c>
      <c r="D38" s="144">
        <v>3801.497018</v>
      </c>
      <c r="E38" s="141">
        <v>0</v>
      </c>
    </row>
    <row r="39" spans="3:5">
      <c r="C39" s="119" t="s">
        <v>213</v>
      </c>
      <c r="D39" s="144">
        <v>16687.80589</v>
      </c>
      <c r="E39" s="141">
        <v>2586.1397973999974</v>
      </c>
    </row>
    <row r="40" spans="3:5">
      <c r="C40" s="117" t="s">
        <v>290</v>
      </c>
      <c r="D40" s="143">
        <f>SUM(D41:D48)</f>
        <v>492738.20958100003</v>
      </c>
      <c r="E40" s="143">
        <f>SUM(E41:E48)</f>
        <v>257906.91606290994</v>
      </c>
    </row>
    <row r="41" spans="3:5">
      <c r="C41" s="119" t="s">
        <v>214</v>
      </c>
      <c r="D41" s="144">
        <v>158377.96735699999</v>
      </c>
      <c r="E41" s="141">
        <v>70624.265626359978</v>
      </c>
    </row>
    <row r="42" spans="3:5">
      <c r="C42" s="119" t="s">
        <v>324</v>
      </c>
      <c r="D42" s="144">
        <v>155752.82044400001</v>
      </c>
      <c r="E42" s="141">
        <v>78212.185353019988</v>
      </c>
    </row>
    <row r="43" spans="3:5">
      <c r="C43" s="119" t="s">
        <v>215</v>
      </c>
      <c r="D43" s="141">
        <v>15862.403949</v>
      </c>
      <c r="E43" s="141">
        <v>7476.4371508999993</v>
      </c>
    </row>
    <row r="44" spans="3:5">
      <c r="C44" s="119" t="s">
        <v>216</v>
      </c>
      <c r="D44" s="141">
        <v>96748.493755000003</v>
      </c>
      <c r="E44" s="141">
        <v>50483.665732569993</v>
      </c>
    </row>
    <row r="45" spans="3:5">
      <c r="C45" s="119" t="s">
        <v>217</v>
      </c>
      <c r="D45" s="141">
        <v>35900.368300000002</v>
      </c>
      <c r="E45" s="141">
        <v>35374.443940249999</v>
      </c>
    </row>
    <row r="46" spans="3:5">
      <c r="C46" s="119" t="s">
        <v>218</v>
      </c>
      <c r="D46" s="141">
        <v>13500</v>
      </c>
      <c r="E46" s="141">
        <v>9039.6542879999997</v>
      </c>
    </row>
    <row r="47" spans="3:5">
      <c r="C47" s="119" t="s">
        <v>219</v>
      </c>
      <c r="D47" s="141">
        <v>966.93837299999996</v>
      </c>
      <c r="E47" s="141">
        <v>372.58077966999997</v>
      </c>
    </row>
    <row r="48" spans="3:5">
      <c r="C48" s="119" t="s">
        <v>220</v>
      </c>
      <c r="D48" s="141">
        <v>15629.217403000001</v>
      </c>
      <c r="E48" s="141">
        <v>6323.6831921400008</v>
      </c>
    </row>
    <row r="49" spans="3:5">
      <c r="C49" s="117" t="s">
        <v>291</v>
      </c>
      <c r="D49" s="143">
        <f>SUM(D50:D55)</f>
        <v>60117.023256999993</v>
      </c>
      <c r="E49" s="143">
        <f>SUM(E50:E55)</f>
        <v>25547.90743902</v>
      </c>
    </row>
    <row r="50" spans="3:5">
      <c r="C50" s="119" t="s">
        <v>221</v>
      </c>
      <c r="D50" s="141">
        <v>174.81</v>
      </c>
      <c r="E50" s="141">
        <v>704.39127699000005</v>
      </c>
    </row>
    <row r="51" spans="3:5">
      <c r="C51" s="119" t="s">
        <v>325</v>
      </c>
      <c r="D51" s="141">
        <v>9757.551453</v>
      </c>
      <c r="E51" s="141">
        <v>2859.8466385500001</v>
      </c>
    </row>
    <row r="52" spans="3:5">
      <c r="C52" s="119" t="s">
        <v>222</v>
      </c>
      <c r="D52" s="141">
        <v>9925.5430080000006</v>
      </c>
      <c r="E52" s="141">
        <v>5724.1333929400007</v>
      </c>
    </row>
    <row r="53" spans="3:5">
      <c r="C53" s="119" t="s">
        <v>326</v>
      </c>
      <c r="D53" s="141">
        <v>37633.288796000001</v>
      </c>
      <c r="E53" s="141">
        <v>15968.552237209997</v>
      </c>
    </row>
    <row r="54" spans="3:5">
      <c r="C54" s="119" t="s">
        <v>223</v>
      </c>
      <c r="D54" s="141">
        <v>2582.63</v>
      </c>
      <c r="E54" s="141">
        <v>290</v>
      </c>
    </row>
    <row r="55" spans="3:5">
      <c r="C55" s="119" t="s">
        <v>224</v>
      </c>
      <c r="D55" s="141">
        <v>43.2</v>
      </c>
      <c r="E55" s="141">
        <v>0.98389333000000001</v>
      </c>
    </row>
    <row r="56" spans="3:5">
      <c r="C56" s="117" t="s">
        <v>292</v>
      </c>
      <c r="D56" s="143">
        <f>SUM(D57:D65)</f>
        <v>34281.034268999996</v>
      </c>
      <c r="E56" s="143">
        <f>SUM(E57:E65)</f>
        <v>8287.0326812300009</v>
      </c>
    </row>
    <row r="57" spans="3:5">
      <c r="C57" s="119" t="s">
        <v>225</v>
      </c>
      <c r="D57" s="141">
        <v>12876.61881</v>
      </c>
      <c r="E57" s="141">
        <v>1059.3723368600004</v>
      </c>
    </row>
    <row r="58" spans="3:5">
      <c r="C58" s="119" t="s">
        <v>226</v>
      </c>
      <c r="D58" s="141">
        <v>1615.878299</v>
      </c>
      <c r="E58" s="141">
        <v>722.90332969000008</v>
      </c>
    </row>
    <row r="59" spans="3:5">
      <c r="C59" s="119" t="s">
        <v>227</v>
      </c>
      <c r="D59" s="141">
        <v>1644.102108</v>
      </c>
      <c r="E59" s="141">
        <v>1020.0616507799999</v>
      </c>
    </row>
    <row r="60" spans="3:5">
      <c r="C60" s="119" t="s">
        <v>228</v>
      </c>
      <c r="D60" s="141">
        <v>7693.0715810000002</v>
      </c>
      <c r="E60" s="141">
        <v>2655.6961435100002</v>
      </c>
    </row>
    <row r="61" spans="3:5">
      <c r="C61" s="119" t="s">
        <v>229</v>
      </c>
      <c r="D61" s="141">
        <v>4718.97192</v>
      </c>
      <c r="E61" s="141">
        <v>773.20961080000018</v>
      </c>
    </row>
    <row r="62" spans="3:5">
      <c r="C62" s="119" t="s">
        <v>230</v>
      </c>
      <c r="D62" s="141">
        <v>496.204002</v>
      </c>
      <c r="E62" s="141">
        <v>781.93767279000008</v>
      </c>
    </row>
    <row r="63" spans="3:5">
      <c r="C63" s="119" t="s">
        <v>231</v>
      </c>
      <c r="D63" s="141">
        <v>559.05767400000002</v>
      </c>
      <c r="E63" s="141">
        <v>162.01557460000001</v>
      </c>
    </row>
    <row r="64" spans="3:5">
      <c r="C64" s="119" t="s">
        <v>232</v>
      </c>
      <c r="D64" s="141">
        <v>2337.4322139999999</v>
      </c>
      <c r="E64" s="141">
        <v>168.45029658999999</v>
      </c>
    </row>
    <row r="65" spans="3:5">
      <c r="C65" s="119" t="s">
        <v>233</v>
      </c>
      <c r="D65" s="141">
        <v>2339.6976610000002</v>
      </c>
      <c r="E65" s="141">
        <v>943.38606561000006</v>
      </c>
    </row>
    <row r="66" spans="3:5">
      <c r="C66" s="117" t="s">
        <v>293</v>
      </c>
      <c r="D66" s="143">
        <f>SUM(D67:D69)</f>
        <v>71068.398115000004</v>
      </c>
      <c r="E66" s="143">
        <f>SUM(E67:E69)</f>
        <v>25489.931154350012</v>
      </c>
    </row>
    <row r="67" spans="3:5">
      <c r="C67" s="119" t="s">
        <v>234</v>
      </c>
      <c r="D67" s="141">
        <v>27030.215823999999</v>
      </c>
      <c r="E67" s="141">
        <v>6391.5699818799976</v>
      </c>
    </row>
    <row r="68" spans="3:5">
      <c r="C68" s="119" t="s">
        <v>235</v>
      </c>
      <c r="D68" s="141">
        <v>42591.058016000003</v>
      </c>
      <c r="E68" s="141">
        <v>19098.361172470013</v>
      </c>
    </row>
    <row r="69" spans="3:5">
      <c r="C69" s="119" t="s">
        <v>236</v>
      </c>
      <c r="D69" s="141">
        <v>1447.1242749999999</v>
      </c>
      <c r="E69" s="141">
        <v>0</v>
      </c>
    </row>
    <row r="70" spans="3:5">
      <c r="C70" s="117" t="s">
        <v>294</v>
      </c>
      <c r="D70" s="143">
        <f>SUM(D71:D74)</f>
        <v>298486.441612</v>
      </c>
      <c r="E70" s="143">
        <f>SUM(E71:E74)</f>
        <v>145134.19101307998</v>
      </c>
    </row>
    <row r="71" spans="3:5">
      <c r="C71" s="119" t="s">
        <v>237</v>
      </c>
      <c r="D71" s="141">
        <v>120010.652162</v>
      </c>
      <c r="E71" s="141">
        <v>54090.972055530001</v>
      </c>
    </row>
    <row r="72" spans="3:5">
      <c r="C72" s="119" t="s">
        <v>238</v>
      </c>
      <c r="D72" s="141">
        <v>176990.963659</v>
      </c>
      <c r="E72" s="141">
        <v>89663.683940479998</v>
      </c>
    </row>
    <row r="73" spans="3:5">
      <c r="C73" s="119" t="s">
        <v>239</v>
      </c>
      <c r="D73" s="141">
        <v>1484.825791</v>
      </c>
      <c r="E73" s="141">
        <v>1379.41139623</v>
      </c>
    </row>
    <row r="74" spans="3:5">
      <c r="C74" s="119" t="s">
        <v>313</v>
      </c>
      <c r="D74" s="141">
        <v>0</v>
      </c>
      <c r="E74" s="141">
        <v>0.12362084</v>
      </c>
    </row>
    <row r="75" spans="3:5">
      <c r="C75" s="45" t="s">
        <v>242</v>
      </c>
      <c r="D75" s="86">
        <f>D76+D78</f>
        <v>108120.51053499999</v>
      </c>
      <c r="E75" s="86">
        <f>E76+E78</f>
        <v>54781.955691969997</v>
      </c>
    </row>
    <row r="76" spans="3:5">
      <c r="C76" s="117" t="s">
        <v>295</v>
      </c>
      <c r="D76" s="143">
        <f>D77</f>
        <v>5117.7218819999998</v>
      </c>
      <c r="E76" s="143">
        <f>E77</f>
        <v>225.78210000000001</v>
      </c>
    </row>
    <row r="77" spans="3:5">
      <c r="C77" s="119" t="s">
        <v>296</v>
      </c>
      <c r="D77" s="141">
        <v>5117.7218819999998</v>
      </c>
      <c r="E77" s="141">
        <v>225.78210000000001</v>
      </c>
    </row>
    <row r="78" spans="3:5">
      <c r="C78" s="117" t="s">
        <v>297</v>
      </c>
      <c r="D78" s="143">
        <f>D79</f>
        <v>103002.788653</v>
      </c>
      <c r="E78" s="143">
        <f>E79</f>
        <v>54556.17359197</v>
      </c>
    </row>
    <row r="79" spans="3:5">
      <c r="C79" s="119" t="s">
        <v>298</v>
      </c>
      <c r="D79" s="141">
        <v>103002.788653</v>
      </c>
      <c r="E79" s="141">
        <v>54556.17359197</v>
      </c>
    </row>
    <row r="80" spans="3:5">
      <c r="C80" s="56" t="s">
        <v>241</v>
      </c>
      <c r="D80" s="23">
        <f>D75+D13</f>
        <v>1592355.1214939998</v>
      </c>
      <c r="E80" s="23">
        <f>E75+E13</f>
        <v>748740.1615227398</v>
      </c>
    </row>
    <row r="81" spans="3:7">
      <c r="C81" s="147" t="s">
        <v>314</v>
      </c>
      <c r="E81" s="26"/>
      <c r="F81" s="26"/>
      <c r="G81" s="84"/>
    </row>
    <row r="82" spans="3:7">
      <c r="C82" s="148" t="s">
        <v>304</v>
      </c>
      <c r="D82" s="149"/>
      <c r="E82" s="149"/>
      <c r="F82" s="32"/>
    </row>
    <row r="83" spans="3:7" ht="27.75" customHeight="1">
      <c r="C83" s="182" t="s">
        <v>334</v>
      </c>
      <c r="D83" s="182"/>
      <c r="E83" s="182"/>
      <c r="F83" s="29"/>
    </row>
    <row r="84" spans="3:7">
      <c r="C84" s="180" t="s">
        <v>315</v>
      </c>
      <c r="D84" s="180"/>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G1673"/>
  <sheetViews>
    <sheetView showGridLines="0" zoomScaleNormal="100" workbookViewId="0">
      <selection activeCell="E1663" sqref="E1663"/>
    </sheetView>
  </sheetViews>
  <sheetFormatPr baseColWidth="10" defaultColWidth="8.85546875" defaultRowHeight="15"/>
  <cols>
    <col min="1" max="2" width="8.85546875" style="161"/>
    <col min="3" max="3" width="143.7109375" style="161" customWidth="1"/>
    <col min="4" max="4" width="16.5703125" style="161" customWidth="1"/>
    <col min="5" max="5" width="14.42578125" style="161" bestFit="1" customWidth="1"/>
    <col min="6" max="6" width="8.85546875" style="161"/>
    <col min="7" max="7" width="25" style="161" customWidth="1"/>
    <col min="8" max="16384" width="8.85546875" style="161"/>
  </cols>
  <sheetData>
    <row r="1" spans="1:5" ht="27.75">
      <c r="A1" s="198" t="s">
        <v>0</v>
      </c>
      <c r="B1" s="198"/>
      <c r="C1" s="198"/>
      <c r="D1" s="198"/>
      <c r="E1" s="198"/>
    </row>
    <row r="2" spans="1:5" ht="20.25">
      <c r="A2" s="199" t="s">
        <v>1</v>
      </c>
      <c r="B2" s="199"/>
      <c r="C2" s="199"/>
      <c r="D2" s="199"/>
      <c r="E2" s="199"/>
    </row>
    <row r="3" spans="1:5">
      <c r="A3" s="200" t="s">
        <v>2</v>
      </c>
      <c r="B3" s="200"/>
      <c r="C3" s="200"/>
      <c r="D3" s="200"/>
      <c r="E3" s="200"/>
    </row>
    <row r="4" spans="1:5">
      <c r="A4" s="111"/>
      <c r="B4" s="111"/>
      <c r="C4" s="111"/>
      <c r="D4" s="111"/>
      <c r="E4" s="111"/>
    </row>
    <row r="5" spans="1:5" ht="18.75">
      <c r="A5" s="201" t="s">
        <v>23</v>
      </c>
      <c r="B5" s="201"/>
      <c r="C5" s="201"/>
      <c r="D5" s="201"/>
      <c r="E5" s="201"/>
    </row>
    <row r="6" spans="1:5" ht="18.75">
      <c r="A6" s="202" t="s">
        <v>329</v>
      </c>
      <c r="B6" s="202"/>
      <c r="C6" s="202"/>
      <c r="D6" s="202"/>
      <c r="E6" s="202"/>
    </row>
    <row r="7" spans="1:5" ht="18.75">
      <c r="A7" s="195" t="s">
        <v>335</v>
      </c>
      <c r="B7" s="195"/>
      <c r="C7" s="195"/>
      <c r="D7" s="195"/>
      <c r="E7" s="195"/>
    </row>
    <row r="8" spans="1:5" ht="18.75">
      <c r="A8" s="183" t="s">
        <v>277</v>
      </c>
      <c r="B8" s="183"/>
      <c r="C8" s="183"/>
      <c r="D8" s="183"/>
      <c r="E8" s="183"/>
    </row>
    <row r="9" spans="1:5" ht="15.75">
      <c r="A9" s="196" t="s">
        <v>5</v>
      </c>
      <c r="B9" s="196"/>
      <c r="C9" s="196"/>
      <c r="D9" s="196"/>
      <c r="E9" s="196"/>
    </row>
    <row r="10" spans="1:5">
      <c r="A10" s="111"/>
      <c r="B10" s="111"/>
      <c r="C10" s="111"/>
      <c r="D10" s="111"/>
      <c r="E10" s="111"/>
    </row>
    <row r="11" spans="1:5">
      <c r="C11" s="203" t="s">
        <v>6</v>
      </c>
      <c r="D11" s="106" t="s">
        <v>318</v>
      </c>
      <c r="E11" s="197" t="s">
        <v>301</v>
      </c>
    </row>
    <row r="12" spans="1:5">
      <c r="C12" s="203"/>
      <c r="D12" s="112" t="s">
        <v>277</v>
      </c>
      <c r="E12" s="197"/>
    </row>
    <row r="13" spans="1:5">
      <c r="C13" s="120" t="s">
        <v>240</v>
      </c>
      <c r="D13" s="120">
        <v>79003383385</v>
      </c>
      <c r="E13" s="120">
        <v>29266741933.690002</v>
      </c>
    </row>
    <row r="14" spans="1:5">
      <c r="C14" s="121" t="s">
        <v>336</v>
      </c>
      <c r="D14" s="122">
        <v>6834958632</v>
      </c>
      <c r="E14" s="122">
        <v>2891279193.8899994</v>
      </c>
    </row>
    <row r="15" spans="1:5">
      <c r="C15" s="165" t="s">
        <v>337</v>
      </c>
      <c r="D15" s="166">
        <v>4863809031</v>
      </c>
      <c r="E15" s="166">
        <v>2485061508.3999991</v>
      </c>
    </row>
    <row r="16" spans="1:5">
      <c r="C16" s="167" t="s">
        <v>338</v>
      </c>
      <c r="D16" s="166">
        <v>241517712</v>
      </c>
      <c r="E16" s="166">
        <v>241517712</v>
      </c>
    </row>
    <row r="17" spans="3:5">
      <c r="C17" s="167" t="s">
        <v>339</v>
      </c>
      <c r="D17" s="166">
        <v>700000000</v>
      </c>
      <c r="E17" s="166">
        <v>186093235.06</v>
      </c>
    </row>
    <row r="18" spans="3:5">
      <c r="C18" s="167" t="s">
        <v>340</v>
      </c>
      <c r="D18" s="166">
        <v>12373947</v>
      </c>
      <c r="E18" s="166">
        <v>0</v>
      </c>
    </row>
    <row r="19" spans="3:5">
      <c r="C19" s="167" t="s">
        <v>341</v>
      </c>
      <c r="D19" s="166">
        <v>24586631</v>
      </c>
      <c r="E19" s="166">
        <v>0</v>
      </c>
    </row>
    <row r="20" spans="3:5">
      <c r="C20" s="167" t="s">
        <v>342</v>
      </c>
      <c r="D20" s="166">
        <v>300000000</v>
      </c>
      <c r="E20" s="166">
        <v>0</v>
      </c>
    </row>
    <row r="21" spans="3:5">
      <c r="C21" s="167" t="s">
        <v>343</v>
      </c>
      <c r="D21" s="166">
        <v>20000000</v>
      </c>
      <c r="E21" s="166">
        <v>500000</v>
      </c>
    </row>
    <row r="22" spans="3:5">
      <c r="C22" s="167" t="s">
        <v>344</v>
      </c>
      <c r="D22" s="166">
        <v>662449960</v>
      </c>
      <c r="E22" s="166">
        <v>53141259.82</v>
      </c>
    </row>
    <row r="23" spans="3:5">
      <c r="C23" s="167" t="s">
        <v>345</v>
      </c>
      <c r="D23" s="166">
        <v>34295224</v>
      </c>
      <c r="E23" s="166">
        <v>0</v>
      </c>
    </row>
    <row r="24" spans="3:5">
      <c r="C24" s="167" t="s">
        <v>346</v>
      </c>
      <c r="D24" s="166">
        <v>0</v>
      </c>
      <c r="E24" s="166">
        <v>0</v>
      </c>
    </row>
    <row r="25" spans="3:5">
      <c r="C25" s="167" t="s">
        <v>347</v>
      </c>
      <c r="D25" s="166">
        <v>0</v>
      </c>
      <c r="E25" s="166">
        <v>0</v>
      </c>
    </row>
    <row r="26" spans="3:5">
      <c r="C26" s="167" t="s">
        <v>348</v>
      </c>
      <c r="D26" s="166">
        <v>7273652</v>
      </c>
      <c r="E26" s="166">
        <v>0</v>
      </c>
    </row>
    <row r="27" spans="3:5">
      <c r="C27" s="167" t="s">
        <v>349</v>
      </c>
      <c r="D27" s="166">
        <v>100000000</v>
      </c>
      <c r="E27" s="166">
        <v>99231812.810000002</v>
      </c>
    </row>
    <row r="28" spans="3:5">
      <c r="C28" s="167" t="s">
        <v>350</v>
      </c>
      <c r="D28" s="166">
        <v>1235409</v>
      </c>
      <c r="E28" s="166">
        <v>0</v>
      </c>
    </row>
    <row r="29" spans="3:5">
      <c r="C29" s="167" t="s">
        <v>351</v>
      </c>
      <c r="D29" s="166">
        <v>8415087</v>
      </c>
      <c r="E29" s="166">
        <v>0</v>
      </c>
    </row>
    <row r="30" spans="3:5">
      <c r="C30" s="167" t="s">
        <v>352</v>
      </c>
      <c r="D30" s="166">
        <v>0</v>
      </c>
      <c r="E30" s="166">
        <v>0</v>
      </c>
    </row>
    <row r="31" spans="3:5">
      <c r="C31" s="167" t="s">
        <v>353</v>
      </c>
      <c r="D31" s="166">
        <v>6705517</v>
      </c>
      <c r="E31" s="166">
        <v>0</v>
      </c>
    </row>
    <row r="32" spans="3:5">
      <c r="C32" s="167" t="s">
        <v>354</v>
      </c>
      <c r="D32" s="166">
        <v>0</v>
      </c>
      <c r="E32" s="166">
        <v>0</v>
      </c>
    </row>
    <row r="33" spans="3:5">
      <c r="C33" s="167" t="s">
        <v>355</v>
      </c>
      <c r="D33" s="166">
        <v>161911169</v>
      </c>
      <c r="E33" s="166">
        <v>26311171.32</v>
      </c>
    </row>
    <row r="34" spans="3:5">
      <c r="C34" s="167" t="s">
        <v>356</v>
      </c>
      <c r="D34" s="166">
        <v>114305</v>
      </c>
      <c r="E34" s="166">
        <v>0</v>
      </c>
    </row>
    <row r="35" spans="3:5">
      <c r="C35" s="167" t="s">
        <v>357</v>
      </c>
      <c r="D35" s="166">
        <v>200183491</v>
      </c>
      <c r="E35" s="166">
        <v>183097908</v>
      </c>
    </row>
    <row r="36" spans="3:5">
      <c r="C36" s="167" t="s">
        <v>358</v>
      </c>
      <c r="D36" s="166">
        <v>110000000</v>
      </c>
      <c r="E36" s="166">
        <v>83175240.430000007</v>
      </c>
    </row>
    <row r="37" spans="3:5">
      <c r="C37" s="167" t="s">
        <v>359</v>
      </c>
      <c r="D37" s="166">
        <v>0</v>
      </c>
      <c r="E37" s="166">
        <v>0</v>
      </c>
    </row>
    <row r="38" spans="3:5">
      <c r="C38" s="167" t="s">
        <v>360</v>
      </c>
      <c r="D38" s="166">
        <v>30000000</v>
      </c>
      <c r="E38" s="166">
        <v>0</v>
      </c>
    </row>
    <row r="39" spans="3:5">
      <c r="C39" s="167" t="s">
        <v>361</v>
      </c>
      <c r="D39" s="166">
        <v>45904934</v>
      </c>
      <c r="E39" s="166">
        <v>47731231.880000003</v>
      </c>
    </row>
    <row r="40" spans="3:5">
      <c r="C40" s="167" t="s">
        <v>362</v>
      </c>
      <c r="D40" s="166">
        <v>2865375</v>
      </c>
      <c r="E40" s="166">
        <v>0</v>
      </c>
    </row>
    <row r="41" spans="3:5">
      <c r="C41" s="167" t="s">
        <v>363</v>
      </c>
      <c r="D41" s="166">
        <v>46244296</v>
      </c>
      <c r="E41" s="166">
        <v>0</v>
      </c>
    </row>
    <row r="42" spans="3:5">
      <c r="C42" s="167" t="s">
        <v>364</v>
      </c>
      <c r="D42" s="166">
        <v>23765179</v>
      </c>
      <c r="E42" s="166">
        <v>0</v>
      </c>
    </row>
    <row r="43" spans="3:5">
      <c r="C43" s="167" t="s">
        <v>365</v>
      </c>
      <c r="D43" s="166">
        <v>4000000</v>
      </c>
      <c r="E43" s="166">
        <v>305087292.99000001</v>
      </c>
    </row>
    <row r="44" spans="3:5">
      <c r="C44" s="167" t="s">
        <v>366</v>
      </c>
      <c r="D44" s="166">
        <v>0</v>
      </c>
      <c r="E44" s="166">
        <v>0</v>
      </c>
    </row>
    <row r="45" spans="3:5">
      <c r="C45" s="167" t="s">
        <v>367</v>
      </c>
      <c r="D45" s="166">
        <v>41404153</v>
      </c>
      <c r="E45" s="166">
        <v>0</v>
      </c>
    </row>
    <row r="46" spans="3:5">
      <c r="C46" s="167" t="s">
        <v>368</v>
      </c>
      <c r="D46" s="166">
        <v>679693856</v>
      </c>
      <c r="E46" s="166">
        <v>187458770</v>
      </c>
    </row>
    <row r="47" spans="3:5">
      <c r="C47" s="167" t="s">
        <v>369</v>
      </c>
      <c r="D47" s="166">
        <v>1000000</v>
      </c>
      <c r="E47" s="166">
        <v>0</v>
      </c>
    </row>
    <row r="48" spans="3:5">
      <c r="C48" s="167" t="s">
        <v>370</v>
      </c>
      <c r="D48" s="166">
        <v>20934524</v>
      </c>
      <c r="E48" s="166">
        <v>22794709.09</v>
      </c>
    </row>
    <row r="49" spans="3:5">
      <c r="C49" s="167" t="s">
        <v>371</v>
      </c>
      <c r="D49" s="166">
        <v>212013478</v>
      </c>
      <c r="E49" s="166">
        <v>268540604.61000001</v>
      </c>
    </row>
    <row r="50" spans="3:5">
      <c r="C50" s="167" t="s">
        <v>372</v>
      </c>
      <c r="D50" s="166">
        <v>3750000</v>
      </c>
      <c r="E50" s="166">
        <v>1220543.08</v>
      </c>
    </row>
    <row r="51" spans="3:5">
      <c r="C51" s="167" t="s">
        <v>373</v>
      </c>
      <c r="D51" s="166">
        <v>7143615</v>
      </c>
      <c r="E51" s="166">
        <v>0</v>
      </c>
    </row>
    <row r="52" spans="3:5">
      <c r="C52" s="167" t="s">
        <v>374</v>
      </c>
      <c r="D52" s="166">
        <v>0</v>
      </c>
      <c r="E52" s="166">
        <v>0</v>
      </c>
    </row>
    <row r="53" spans="3:5">
      <c r="C53" s="167" t="s">
        <v>375</v>
      </c>
      <c r="D53" s="166">
        <v>0</v>
      </c>
      <c r="E53" s="166">
        <v>4121928.24</v>
      </c>
    </row>
    <row r="54" spans="3:5">
      <c r="C54" s="167" t="s">
        <v>376</v>
      </c>
      <c r="D54" s="166">
        <v>11563777</v>
      </c>
      <c r="E54" s="166">
        <v>3179179.47</v>
      </c>
    </row>
    <row r="55" spans="3:5">
      <c r="C55" s="167" t="s">
        <v>377</v>
      </c>
      <c r="D55" s="166">
        <v>0</v>
      </c>
      <c r="E55" s="166">
        <v>0</v>
      </c>
    </row>
    <row r="56" spans="3:5">
      <c r="C56" s="167" t="s">
        <v>378</v>
      </c>
      <c r="D56" s="166">
        <v>0</v>
      </c>
      <c r="E56" s="166">
        <v>0</v>
      </c>
    </row>
    <row r="57" spans="3:5">
      <c r="C57" s="167" t="s">
        <v>379</v>
      </c>
      <c r="D57" s="166">
        <v>39721620</v>
      </c>
      <c r="E57" s="166">
        <v>0</v>
      </c>
    </row>
    <row r="58" spans="3:5">
      <c r="C58" s="167" t="s">
        <v>380</v>
      </c>
      <c r="D58" s="166">
        <v>22199522</v>
      </c>
      <c r="E58" s="166">
        <v>0</v>
      </c>
    </row>
    <row r="59" spans="3:5">
      <c r="C59" s="167" t="s">
        <v>381</v>
      </c>
      <c r="D59" s="166">
        <v>676036</v>
      </c>
      <c r="E59" s="166">
        <v>0</v>
      </c>
    </row>
    <row r="60" spans="3:5">
      <c r="C60" s="167" t="s">
        <v>382</v>
      </c>
      <c r="D60" s="166">
        <v>9841932</v>
      </c>
      <c r="E60" s="166">
        <v>0</v>
      </c>
    </row>
    <row r="61" spans="3:5">
      <c r="C61" s="167" t="s">
        <v>383</v>
      </c>
      <c r="D61" s="166">
        <v>153476435</v>
      </c>
      <c r="E61" s="166">
        <v>38250648.539999999</v>
      </c>
    </row>
    <row r="62" spans="3:5">
      <c r="C62" s="167" t="s">
        <v>384</v>
      </c>
      <c r="D62" s="166">
        <v>70000000</v>
      </c>
      <c r="E62" s="166">
        <v>4108718.16</v>
      </c>
    </row>
    <row r="63" spans="3:5">
      <c r="C63" s="167" t="s">
        <v>385</v>
      </c>
      <c r="D63" s="166">
        <v>26866592</v>
      </c>
      <c r="E63" s="166">
        <v>0</v>
      </c>
    </row>
    <row r="64" spans="3:5">
      <c r="C64" s="167" t="s">
        <v>386</v>
      </c>
      <c r="D64" s="166">
        <v>35594550</v>
      </c>
      <c r="E64" s="166">
        <v>18324327.449999999</v>
      </c>
    </row>
    <row r="65" spans="3:5">
      <c r="C65" s="167" t="s">
        <v>387</v>
      </c>
      <c r="D65" s="166">
        <v>100000000</v>
      </c>
      <c r="E65" s="166">
        <v>38207321.060000002</v>
      </c>
    </row>
    <row r="66" spans="3:5">
      <c r="C66" s="167" t="s">
        <v>388</v>
      </c>
      <c r="D66" s="166">
        <v>24095551</v>
      </c>
      <c r="E66" s="166">
        <v>24095551</v>
      </c>
    </row>
    <row r="67" spans="3:5">
      <c r="C67" s="167" t="s">
        <v>389</v>
      </c>
      <c r="D67" s="166">
        <v>12659528</v>
      </c>
      <c r="E67" s="166">
        <v>896297.14</v>
      </c>
    </row>
    <row r="68" spans="3:5">
      <c r="C68" s="167" t="s">
        <v>390</v>
      </c>
      <c r="D68" s="166">
        <v>5403355</v>
      </c>
      <c r="E68" s="166">
        <v>0</v>
      </c>
    </row>
    <row r="69" spans="3:5">
      <c r="C69" s="167" t="s">
        <v>391</v>
      </c>
      <c r="D69" s="166">
        <v>1768693</v>
      </c>
      <c r="E69" s="166">
        <v>0</v>
      </c>
    </row>
    <row r="70" spans="3:5">
      <c r="C70" s="167" t="s">
        <v>392</v>
      </c>
      <c r="D70" s="166">
        <v>8125000</v>
      </c>
      <c r="E70" s="166">
        <v>3000000</v>
      </c>
    </row>
    <row r="71" spans="3:5">
      <c r="C71" s="167" t="s">
        <v>393</v>
      </c>
      <c r="D71" s="166">
        <v>41838481</v>
      </c>
      <c r="E71" s="166">
        <v>19268530.850000001</v>
      </c>
    </row>
    <row r="72" spans="3:5">
      <c r="C72" s="167" t="s">
        <v>394</v>
      </c>
      <c r="D72" s="166">
        <v>0</v>
      </c>
      <c r="E72" s="166">
        <v>0</v>
      </c>
    </row>
    <row r="73" spans="3:5">
      <c r="C73" s="167" t="s">
        <v>395</v>
      </c>
      <c r="D73" s="166">
        <v>3655506</v>
      </c>
      <c r="E73" s="166">
        <v>0</v>
      </c>
    </row>
    <row r="74" spans="3:5">
      <c r="C74" s="167" t="s">
        <v>396</v>
      </c>
      <c r="D74" s="166">
        <v>6149974</v>
      </c>
      <c r="E74" s="166">
        <v>2094424.54</v>
      </c>
    </row>
    <row r="75" spans="3:5">
      <c r="C75" s="167" t="s">
        <v>397</v>
      </c>
      <c r="D75" s="166">
        <v>332217190</v>
      </c>
      <c r="E75" s="166">
        <v>232802786.60999998</v>
      </c>
    </row>
    <row r="76" spans="3:5">
      <c r="C76" s="167" t="s">
        <v>398</v>
      </c>
      <c r="D76" s="166">
        <v>8067310</v>
      </c>
      <c r="E76" s="166">
        <v>606852.31999999995</v>
      </c>
    </row>
    <row r="77" spans="3:5">
      <c r="C77" s="167" t="s">
        <v>399</v>
      </c>
      <c r="D77" s="166">
        <v>8726494</v>
      </c>
      <c r="E77" s="166">
        <v>2094424.54</v>
      </c>
    </row>
    <row r="78" spans="3:5">
      <c r="C78" s="167" t="s">
        <v>400</v>
      </c>
      <c r="D78" s="166">
        <v>27287191</v>
      </c>
      <c r="E78" s="166">
        <v>20399007.579999998</v>
      </c>
    </row>
    <row r="79" spans="3:5">
      <c r="C79" s="167" t="s">
        <v>401</v>
      </c>
      <c r="D79" s="166">
        <v>8726494</v>
      </c>
      <c r="E79" s="166">
        <v>2200903.2000000002</v>
      </c>
    </row>
    <row r="80" spans="3:5">
      <c r="C80" s="167" t="s">
        <v>402</v>
      </c>
      <c r="D80" s="166">
        <v>11067494</v>
      </c>
      <c r="E80" s="166">
        <v>0</v>
      </c>
    </row>
    <row r="81" spans="3:5">
      <c r="C81" s="167" t="s">
        <v>403</v>
      </c>
      <c r="D81" s="166">
        <v>4221977</v>
      </c>
      <c r="E81" s="166">
        <v>0</v>
      </c>
    </row>
    <row r="82" spans="3:5">
      <c r="C82" s="167" t="s">
        <v>404</v>
      </c>
      <c r="D82" s="166">
        <v>7010838</v>
      </c>
      <c r="E82" s="166">
        <v>0</v>
      </c>
    </row>
    <row r="83" spans="3:5">
      <c r="C83" s="167" t="s">
        <v>405</v>
      </c>
      <c r="D83" s="166">
        <v>498000</v>
      </c>
      <c r="E83" s="166">
        <v>0</v>
      </c>
    </row>
    <row r="84" spans="3:5">
      <c r="C84" s="167" t="s">
        <v>406</v>
      </c>
      <c r="D84" s="166">
        <v>172567977</v>
      </c>
      <c r="E84" s="166">
        <v>364418350.37</v>
      </c>
    </row>
    <row r="85" spans="3:5">
      <c r="C85" s="167" t="s">
        <v>407</v>
      </c>
      <c r="D85" s="166">
        <v>0</v>
      </c>
      <c r="E85" s="166">
        <v>1090766.24</v>
      </c>
    </row>
    <row r="86" spans="3:5">
      <c r="C86" s="165" t="s">
        <v>408</v>
      </c>
      <c r="D86" s="166">
        <v>256200000</v>
      </c>
      <c r="E86" s="166">
        <v>4939200.0199999996</v>
      </c>
    </row>
    <row r="87" spans="3:5">
      <c r="C87" s="167" t="s">
        <v>409</v>
      </c>
      <c r="D87" s="166">
        <v>0</v>
      </c>
      <c r="E87" s="166">
        <v>0</v>
      </c>
    </row>
    <row r="88" spans="3:5">
      <c r="C88" s="167" t="s">
        <v>410</v>
      </c>
      <c r="D88" s="166">
        <v>256200000</v>
      </c>
      <c r="E88" s="166">
        <v>0</v>
      </c>
    </row>
    <row r="89" spans="3:5">
      <c r="C89" s="167" t="s">
        <v>411</v>
      </c>
      <c r="D89" s="166">
        <v>0</v>
      </c>
      <c r="E89" s="166">
        <v>4939200.0199999996</v>
      </c>
    </row>
    <row r="90" spans="3:5">
      <c r="C90" s="165" t="s">
        <v>412</v>
      </c>
      <c r="D90" s="166">
        <v>0</v>
      </c>
      <c r="E90" s="166">
        <v>0</v>
      </c>
    </row>
    <row r="91" spans="3:5">
      <c r="C91" s="167" t="s">
        <v>368</v>
      </c>
      <c r="D91" s="166">
        <v>0</v>
      </c>
      <c r="E91" s="166">
        <v>0</v>
      </c>
    </row>
    <row r="92" spans="3:5">
      <c r="C92" s="167" t="s">
        <v>406</v>
      </c>
      <c r="D92" s="166">
        <v>0</v>
      </c>
      <c r="E92" s="166">
        <v>0</v>
      </c>
    </row>
    <row r="93" spans="3:5">
      <c r="C93" s="165" t="s">
        <v>413</v>
      </c>
      <c r="D93" s="166">
        <v>1714949601</v>
      </c>
      <c r="E93" s="166">
        <v>401278485.47000003</v>
      </c>
    </row>
    <row r="94" spans="3:5">
      <c r="C94" s="167" t="s">
        <v>414</v>
      </c>
      <c r="D94" s="166">
        <v>2874479</v>
      </c>
      <c r="E94" s="166">
        <v>2185039.27</v>
      </c>
    </row>
    <row r="95" spans="3:5">
      <c r="C95" s="167" t="s">
        <v>415</v>
      </c>
      <c r="D95" s="166">
        <v>1135979999</v>
      </c>
      <c r="E95" s="166">
        <v>143956698.81999999</v>
      </c>
    </row>
    <row r="96" spans="3:5">
      <c r="C96" s="167" t="s">
        <v>357</v>
      </c>
      <c r="D96" s="166">
        <v>0</v>
      </c>
      <c r="E96" s="166">
        <v>68156525</v>
      </c>
    </row>
    <row r="97" spans="3:5">
      <c r="C97" s="167" t="s">
        <v>368</v>
      </c>
      <c r="D97" s="166">
        <v>0</v>
      </c>
      <c r="E97" s="166">
        <v>179646140.77000001</v>
      </c>
    </row>
    <row r="98" spans="3:5">
      <c r="C98" s="167" t="s">
        <v>416</v>
      </c>
      <c r="D98" s="166">
        <v>576095123</v>
      </c>
      <c r="E98" s="166">
        <v>7334081.6100000003</v>
      </c>
    </row>
    <row r="99" spans="3:5">
      <c r="C99" s="121" t="s">
        <v>417</v>
      </c>
      <c r="D99" s="122">
        <v>2176625371</v>
      </c>
      <c r="E99" s="122">
        <v>717554382.38999987</v>
      </c>
    </row>
    <row r="100" spans="3:5">
      <c r="C100" s="165" t="s">
        <v>337</v>
      </c>
      <c r="D100" s="166">
        <v>2175905652</v>
      </c>
      <c r="E100" s="166">
        <v>717554382.38999987</v>
      </c>
    </row>
    <row r="101" spans="3:5">
      <c r="C101" s="167" t="s">
        <v>418</v>
      </c>
      <c r="D101" s="166">
        <v>25922997</v>
      </c>
      <c r="E101" s="166">
        <v>0</v>
      </c>
    </row>
    <row r="102" spans="3:5">
      <c r="C102" s="167" t="s">
        <v>419</v>
      </c>
      <c r="D102" s="166">
        <v>33669994</v>
      </c>
      <c r="E102" s="166">
        <v>0</v>
      </c>
    </row>
    <row r="103" spans="3:5">
      <c r="C103" s="167" t="s">
        <v>420</v>
      </c>
      <c r="D103" s="166">
        <v>1803614</v>
      </c>
      <c r="E103" s="166">
        <v>0</v>
      </c>
    </row>
    <row r="104" spans="3:5">
      <c r="C104" s="167" t="s">
        <v>421</v>
      </c>
      <c r="D104" s="166">
        <v>2263438</v>
      </c>
      <c r="E104" s="166">
        <v>0</v>
      </c>
    </row>
    <row r="105" spans="3:5">
      <c r="C105" s="167" t="s">
        <v>422</v>
      </c>
      <c r="D105" s="166">
        <v>1050000000</v>
      </c>
      <c r="E105" s="166">
        <v>228583164.37</v>
      </c>
    </row>
    <row r="106" spans="3:5">
      <c r="C106" s="167" t="s">
        <v>423</v>
      </c>
      <c r="D106" s="166">
        <v>5000000</v>
      </c>
      <c r="E106" s="166">
        <v>0</v>
      </c>
    </row>
    <row r="107" spans="3:5">
      <c r="C107" s="167" t="s">
        <v>424</v>
      </c>
      <c r="D107" s="166">
        <v>1250434</v>
      </c>
      <c r="E107" s="166">
        <v>0</v>
      </c>
    </row>
    <row r="108" spans="3:5">
      <c r="C108" s="167" t="s">
        <v>425</v>
      </c>
      <c r="D108" s="166">
        <v>10479065</v>
      </c>
      <c r="E108" s="166">
        <v>0</v>
      </c>
    </row>
    <row r="109" spans="3:5">
      <c r="C109" s="167" t="s">
        <v>426</v>
      </c>
      <c r="D109" s="166">
        <v>82347035</v>
      </c>
      <c r="E109" s="166">
        <v>9871972.2699999996</v>
      </c>
    </row>
    <row r="110" spans="3:5">
      <c r="C110" s="167" t="s">
        <v>427</v>
      </c>
      <c r="D110" s="166">
        <v>2070200</v>
      </c>
      <c r="E110" s="166">
        <v>0</v>
      </c>
    </row>
    <row r="111" spans="3:5">
      <c r="C111" s="167" t="s">
        <v>428</v>
      </c>
      <c r="D111" s="166">
        <v>646004</v>
      </c>
      <c r="E111" s="166">
        <v>0</v>
      </c>
    </row>
    <row r="112" spans="3:5">
      <c r="C112" s="167" t="s">
        <v>429</v>
      </c>
      <c r="D112" s="166">
        <v>13562081</v>
      </c>
      <c r="E112" s="166">
        <v>0</v>
      </c>
    </row>
    <row r="113" spans="3:5">
      <c r="C113" s="167" t="s">
        <v>430</v>
      </c>
      <c r="D113" s="166">
        <v>9689330</v>
      </c>
      <c r="E113" s="166">
        <v>0</v>
      </c>
    </row>
    <row r="114" spans="3:5">
      <c r="C114" s="167" t="s">
        <v>431</v>
      </c>
      <c r="D114" s="166">
        <v>5861772</v>
      </c>
      <c r="E114" s="166">
        <v>0</v>
      </c>
    </row>
    <row r="115" spans="3:5">
      <c r="C115" s="167" t="s">
        <v>432</v>
      </c>
      <c r="D115" s="166">
        <v>7330508</v>
      </c>
      <c r="E115" s="166">
        <v>0</v>
      </c>
    </row>
    <row r="116" spans="3:5">
      <c r="C116" s="167" t="s">
        <v>433</v>
      </c>
      <c r="D116" s="166">
        <v>9689330</v>
      </c>
      <c r="E116" s="166">
        <v>0</v>
      </c>
    </row>
    <row r="117" spans="3:5">
      <c r="C117" s="167" t="s">
        <v>434</v>
      </c>
      <c r="D117" s="166">
        <v>7000000</v>
      </c>
      <c r="E117" s="166">
        <v>6991329.1099999994</v>
      </c>
    </row>
    <row r="118" spans="3:5">
      <c r="C118" s="167" t="s">
        <v>435</v>
      </c>
      <c r="D118" s="166">
        <v>9689330</v>
      </c>
      <c r="E118" s="166">
        <v>0</v>
      </c>
    </row>
    <row r="119" spans="3:5">
      <c r="C119" s="167" t="s">
        <v>436</v>
      </c>
      <c r="D119" s="166">
        <v>2772824</v>
      </c>
      <c r="E119" s="166">
        <v>0</v>
      </c>
    </row>
    <row r="120" spans="3:5">
      <c r="C120" s="167" t="s">
        <v>437</v>
      </c>
      <c r="D120" s="166">
        <v>9800049</v>
      </c>
      <c r="E120" s="166">
        <v>0</v>
      </c>
    </row>
    <row r="121" spans="3:5">
      <c r="C121" s="167" t="s">
        <v>438</v>
      </c>
      <c r="D121" s="166">
        <v>10724015</v>
      </c>
      <c r="E121" s="166">
        <v>0</v>
      </c>
    </row>
    <row r="122" spans="3:5">
      <c r="C122" s="167" t="s">
        <v>439</v>
      </c>
      <c r="D122" s="166">
        <v>30000000</v>
      </c>
      <c r="E122" s="166">
        <v>99748888.349999994</v>
      </c>
    </row>
    <row r="123" spans="3:5">
      <c r="C123" s="167" t="s">
        <v>440</v>
      </c>
      <c r="D123" s="166">
        <v>9800049</v>
      </c>
      <c r="E123" s="166">
        <v>0</v>
      </c>
    </row>
    <row r="124" spans="3:5">
      <c r="C124" s="167" t="s">
        <v>441</v>
      </c>
      <c r="D124" s="166">
        <v>5852236</v>
      </c>
      <c r="E124" s="166">
        <v>0</v>
      </c>
    </row>
    <row r="125" spans="3:5">
      <c r="C125" s="167" t="s">
        <v>442</v>
      </c>
      <c r="D125" s="166">
        <v>5861771</v>
      </c>
      <c r="E125" s="166">
        <v>0</v>
      </c>
    </row>
    <row r="126" spans="3:5">
      <c r="C126" s="167" t="s">
        <v>443</v>
      </c>
      <c r="D126" s="166">
        <v>9689330</v>
      </c>
      <c r="E126" s="166">
        <v>2172416.33</v>
      </c>
    </row>
    <row r="127" spans="3:5">
      <c r="C127" s="167" t="s">
        <v>444</v>
      </c>
      <c r="D127" s="166">
        <v>5861771</v>
      </c>
      <c r="E127" s="166">
        <v>2172416.33</v>
      </c>
    </row>
    <row r="128" spans="3:5">
      <c r="C128" s="167" t="s">
        <v>445</v>
      </c>
      <c r="D128" s="166">
        <v>9689330</v>
      </c>
      <c r="E128" s="166">
        <v>2411552.7799999998</v>
      </c>
    </row>
    <row r="129" spans="3:5">
      <c r="C129" s="167" t="s">
        <v>446</v>
      </c>
      <c r="D129" s="166">
        <v>1407491</v>
      </c>
      <c r="E129" s="166">
        <v>953719.18</v>
      </c>
    </row>
    <row r="130" spans="3:5">
      <c r="C130" s="167" t="s">
        <v>447</v>
      </c>
      <c r="D130" s="166">
        <v>3448179</v>
      </c>
      <c r="E130" s="166">
        <v>0</v>
      </c>
    </row>
    <row r="131" spans="3:5">
      <c r="C131" s="167" t="s">
        <v>448</v>
      </c>
      <c r="D131" s="166">
        <v>1000000</v>
      </c>
      <c r="E131" s="166">
        <v>0</v>
      </c>
    </row>
    <row r="132" spans="3:5">
      <c r="C132" s="167" t="s">
        <v>449</v>
      </c>
      <c r="D132" s="166">
        <v>2113557</v>
      </c>
      <c r="E132" s="166">
        <v>0</v>
      </c>
    </row>
    <row r="133" spans="3:5">
      <c r="C133" s="167" t="s">
        <v>450</v>
      </c>
      <c r="D133" s="166">
        <v>2113557</v>
      </c>
      <c r="E133" s="166">
        <v>0</v>
      </c>
    </row>
    <row r="134" spans="3:5">
      <c r="C134" s="167" t="s">
        <v>451</v>
      </c>
      <c r="D134" s="166">
        <v>2113557</v>
      </c>
      <c r="E134" s="166">
        <v>0</v>
      </c>
    </row>
    <row r="135" spans="3:5">
      <c r="C135" s="167" t="s">
        <v>452</v>
      </c>
      <c r="D135" s="166">
        <v>10000000</v>
      </c>
      <c r="E135" s="166">
        <v>0</v>
      </c>
    </row>
    <row r="136" spans="3:5">
      <c r="C136" s="167" t="s">
        <v>453</v>
      </c>
      <c r="D136" s="166">
        <v>9367191</v>
      </c>
      <c r="E136" s="166">
        <v>0</v>
      </c>
    </row>
    <row r="137" spans="3:5">
      <c r="C137" s="167" t="s">
        <v>454</v>
      </c>
      <c r="D137" s="166">
        <v>46485819</v>
      </c>
      <c r="E137" s="166">
        <v>28804964</v>
      </c>
    </row>
    <row r="138" spans="3:5">
      <c r="C138" s="167" t="s">
        <v>455</v>
      </c>
      <c r="D138" s="166">
        <v>5000000</v>
      </c>
      <c r="E138" s="166">
        <v>0</v>
      </c>
    </row>
    <row r="139" spans="3:5">
      <c r="C139" s="167" t="s">
        <v>456</v>
      </c>
      <c r="D139" s="166">
        <v>5338363</v>
      </c>
      <c r="E139" s="166">
        <v>0</v>
      </c>
    </row>
    <row r="140" spans="3:5">
      <c r="C140" s="167" t="s">
        <v>457</v>
      </c>
      <c r="D140" s="166">
        <v>33884341</v>
      </c>
      <c r="E140" s="166">
        <v>20000000</v>
      </c>
    </row>
    <row r="141" spans="3:5">
      <c r="C141" s="167" t="s">
        <v>458</v>
      </c>
      <c r="D141" s="166">
        <v>37430382</v>
      </c>
      <c r="E141" s="166">
        <v>19680785</v>
      </c>
    </row>
    <row r="142" spans="3:5">
      <c r="C142" s="167" t="s">
        <v>459</v>
      </c>
      <c r="D142" s="166">
        <v>24000000</v>
      </c>
      <c r="E142" s="166">
        <v>0</v>
      </c>
    </row>
    <row r="143" spans="3:5">
      <c r="C143" s="167" t="s">
        <v>460</v>
      </c>
      <c r="D143" s="166">
        <v>50190407</v>
      </c>
      <c r="E143" s="166">
        <v>36000000</v>
      </c>
    </row>
    <row r="144" spans="3:5">
      <c r="C144" s="167" t="s">
        <v>461</v>
      </c>
      <c r="D144" s="166">
        <v>37562100</v>
      </c>
      <c r="E144" s="166">
        <v>29743651</v>
      </c>
    </row>
    <row r="145" spans="3:5">
      <c r="C145" s="167" t="s">
        <v>462</v>
      </c>
      <c r="D145" s="166">
        <v>39848367</v>
      </c>
      <c r="E145" s="166">
        <v>26317896</v>
      </c>
    </row>
    <row r="146" spans="3:5">
      <c r="C146" s="167" t="s">
        <v>463</v>
      </c>
      <c r="D146" s="166">
        <v>25758899</v>
      </c>
      <c r="E146" s="166">
        <v>31704134.359999999</v>
      </c>
    </row>
    <row r="147" spans="3:5">
      <c r="C147" s="167" t="s">
        <v>464</v>
      </c>
      <c r="D147" s="166">
        <v>54490521</v>
      </c>
      <c r="E147" s="166">
        <v>39323198.710000001</v>
      </c>
    </row>
    <row r="148" spans="3:5">
      <c r="C148" s="167" t="s">
        <v>465</v>
      </c>
      <c r="D148" s="166">
        <v>59320308</v>
      </c>
      <c r="E148" s="166">
        <v>53101067.560000002</v>
      </c>
    </row>
    <row r="149" spans="3:5">
      <c r="C149" s="167" t="s">
        <v>466</v>
      </c>
      <c r="D149" s="166">
        <v>209900196</v>
      </c>
      <c r="E149" s="166">
        <v>0</v>
      </c>
    </row>
    <row r="150" spans="3:5">
      <c r="C150" s="167" t="s">
        <v>467</v>
      </c>
      <c r="D150" s="166">
        <v>40136410</v>
      </c>
      <c r="E150" s="166">
        <v>24033573</v>
      </c>
    </row>
    <row r="151" spans="3:5">
      <c r="C151" s="167" t="s">
        <v>468</v>
      </c>
      <c r="D151" s="166">
        <v>96171500</v>
      </c>
      <c r="E151" s="166">
        <v>55939654.039999999</v>
      </c>
    </row>
    <row r="152" spans="3:5">
      <c r="C152" s="167" t="s">
        <v>469</v>
      </c>
      <c r="D152" s="166">
        <v>498000</v>
      </c>
      <c r="E152" s="166">
        <v>0</v>
      </c>
    </row>
    <row r="153" spans="3:5">
      <c r="C153" s="165" t="s">
        <v>408</v>
      </c>
      <c r="D153" s="166">
        <v>719719</v>
      </c>
      <c r="E153" s="166">
        <v>0</v>
      </c>
    </row>
    <row r="154" spans="3:5">
      <c r="C154" s="167" t="s">
        <v>458</v>
      </c>
      <c r="D154" s="166">
        <v>719719</v>
      </c>
      <c r="E154" s="166">
        <v>0</v>
      </c>
    </row>
    <row r="155" spans="3:5">
      <c r="C155" s="121" t="s">
        <v>470</v>
      </c>
      <c r="D155" s="122">
        <v>642205428</v>
      </c>
      <c r="E155" s="122">
        <v>166302564.12</v>
      </c>
    </row>
    <row r="156" spans="3:5">
      <c r="C156" s="165" t="s">
        <v>337</v>
      </c>
      <c r="D156" s="166">
        <v>576852165</v>
      </c>
      <c r="E156" s="166">
        <v>141738007.75999999</v>
      </c>
    </row>
    <row r="157" spans="3:5">
      <c r="C157" s="167" t="s">
        <v>471</v>
      </c>
      <c r="D157" s="166">
        <v>1875179</v>
      </c>
      <c r="E157" s="166">
        <v>0</v>
      </c>
    </row>
    <row r="158" spans="3:5">
      <c r="C158" s="167" t="s">
        <v>472</v>
      </c>
      <c r="D158" s="166">
        <v>2799546</v>
      </c>
      <c r="E158" s="166">
        <v>0</v>
      </c>
    </row>
    <row r="159" spans="3:5">
      <c r="C159" s="167" t="s">
        <v>473</v>
      </c>
      <c r="D159" s="166">
        <v>53000000</v>
      </c>
      <c r="E159" s="166">
        <v>0</v>
      </c>
    </row>
    <row r="160" spans="3:5">
      <c r="C160" s="167" t="s">
        <v>474</v>
      </c>
      <c r="D160" s="166">
        <v>4364944</v>
      </c>
      <c r="E160" s="166">
        <v>0</v>
      </c>
    </row>
    <row r="161" spans="3:5">
      <c r="C161" s="167" t="s">
        <v>475</v>
      </c>
      <c r="D161" s="166">
        <v>1256445</v>
      </c>
      <c r="E161" s="166">
        <v>0</v>
      </c>
    </row>
    <row r="162" spans="3:5">
      <c r="C162" s="167" t="s">
        <v>476</v>
      </c>
      <c r="D162" s="166">
        <v>24812074</v>
      </c>
      <c r="E162" s="166">
        <v>0</v>
      </c>
    </row>
    <row r="163" spans="3:5">
      <c r="C163" s="167" t="s">
        <v>477</v>
      </c>
      <c r="D163" s="166">
        <v>5309113</v>
      </c>
      <c r="E163" s="166">
        <v>0</v>
      </c>
    </row>
    <row r="164" spans="3:5">
      <c r="C164" s="167" t="s">
        <v>478</v>
      </c>
      <c r="D164" s="166">
        <v>44195541</v>
      </c>
      <c r="E164" s="166">
        <v>7908010</v>
      </c>
    </row>
    <row r="165" spans="3:5">
      <c r="C165" s="167" t="s">
        <v>479</v>
      </c>
      <c r="D165" s="166">
        <v>40000000</v>
      </c>
      <c r="E165" s="166">
        <v>0</v>
      </c>
    </row>
    <row r="166" spans="3:5">
      <c r="C166" s="167" t="s">
        <v>480</v>
      </c>
      <c r="D166" s="166">
        <v>17512384</v>
      </c>
      <c r="E166" s="166">
        <v>0</v>
      </c>
    </row>
    <row r="167" spans="3:5">
      <c r="C167" s="167" t="s">
        <v>481</v>
      </c>
      <c r="D167" s="166">
        <v>31386350</v>
      </c>
      <c r="E167" s="166">
        <v>0</v>
      </c>
    </row>
    <row r="168" spans="3:5">
      <c r="C168" s="167" t="s">
        <v>482</v>
      </c>
      <c r="D168" s="166">
        <v>10982339</v>
      </c>
      <c r="E168" s="166">
        <v>0</v>
      </c>
    </row>
    <row r="169" spans="3:5">
      <c r="C169" s="167" t="s">
        <v>483</v>
      </c>
      <c r="D169" s="166">
        <v>4040505</v>
      </c>
      <c r="E169" s="166">
        <v>0</v>
      </c>
    </row>
    <row r="170" spans="3:5">
      <c r="C170" s="167" t="s">
        <v>484</v>
      </c>
      <c r="D170" s="166">
        <v>19093002</v>
      </c>
      <c r="E170" s="166">
        <v>0</v>
      </c>
    </row>
    <row r="171" spans="3:5">
      <c r="C171" s="167" t="s">
        <v>485</v>
      </c>
      <c r="D171" s="166">
        <v>6768144</v>
      </c>
      <c r="E171" s="166">
        <v>0</v>
      </c>
    </row>
    <row r="172" spans="3:5">
      <c r="C172" s="167" t="s">
        <v>486</v>
      </c>
      <c r="D172" s="166">
        <v>1415865</v>
      </c>
      <c r="E172" s="166">
        <v>0</v>
      </c>
    </row>
    <row r="173" spans="3:5">
      <c r="C173" s="167" t="s">
        <v>487</v>
      </c>
      <c r="D173" s="166">
        <v>3468356</v>
      </c>
      <c r="E173" s="166">
        <v>0</v>
      </c>
    </row>
    <row r="174" spans="3:5">
      <c r="C174" s="167" t="s">
        <v>488</v>
      </c>
      <c r="D174" s="166">
        <v>19003156</v>
      </c>
      <c r="E174" s="166">
        <v>229889.71</v>
      </c>
    </row>
    <row r="175" spans="3:5">
      <c r="C175" s="167" t="s">
        <v>489</v>
      </c>
      <c r="D175" s="166">
        <v>9730988</v>
      </c>
      <c r="E175" s="166">
        <v>3028328</v>
      </c>
    </row>
    <row r="176" spans="3:5">
      <c r="C176" s="167" t="s">
        <v>490</v>
      </c>
      <c r="D176" s="166">
        <v>36143668</v>
      </c>
      <c r="E176" s="166">
        <v>112720261.04000001</v>
      </c>
    </row>
    <row r="177" spans="3:5">
      <c r="C177" s="167" t="s">
        <v>491</v>
      </c>
      <c r="D177" s="166">
        <v>5922790</v>
      </c>
      <c r="E177" s="166">
        <v>1545189.47</v>
      </c>
    </row>
    <row r="178" spans="3:5">
      <c r="C178" s="167" t="s">
        <v>492</v>
      </c>
      <c r="D178" s="166">
        <v>2433363</v>
      </c>
      <c r="E178" s="166">
        <v>0</v>
      </c>
    </row>
    <row r="179" spans="3:5">
      <c r="C179" s="167" t="s">
        <v>493</v>
      </c>
      <c r="D179" s="166">
        <v>20000000</v>
      </c>
      <c r="E179" s="166">
        <v>0</v>
      </c>
    </row>
    <row r="180" spans="3:5">
      <c r="C180" s="167" t="s">
        <v>494</v>
      </c>
      <c r="D180" s="166">
        <v>20685034</v>
      </c>
      <c r="E180" s="166">
        <v>0</v>
      </c>
    </row>
    <row r="181" spans="3:5">
      <c r="C181" s="167" t="s">
        <v>495</v>
      </c>
      <c r="D181" s="166">
        <v>2433461</v>
      </c>
      <c r="E181" s="166">
        <v>0</v>
      </c>
    </row>
    <row r="182" spans="3:5">
      <c r="C182" s="167" t="s">
        <v>496</v>
      </c>
      <c r="D182" s="166">
        <v>21589475</v>
      </c>
      <c r="E182" s="166">
        <v>0</v>
      </c>
    </row>
    <row r="183" spans="3:5">
      <c r="C183" s="167" t="s">
        <v>497</v>
      </c>
      <c r="D183" s="166">
        <v>76325759</v>
      </c>
      <c r="E183" s="166">
        <v>0</v>
      </c>
    </row>
    <row r="184" spans="3:5">
      <c r="C184" s="167" t="s">
        <v>498</v>
      </c>
      <c r="D184" s="166">
        <v>32164869</v>
      </c>
      <c r="E184" s="166">
        <v>0</v>
      </c>
    </row>
    <row r="185" spans="3:5">
      <c r="C185" s="167" t="s">
        <v>499</v>
      </c>
      <c r="D185" s="166">
        <v>0</v>
      </c>
      <c r="E185" s="166">
        <v>2587259.5499999998</v>
      </c>
    </row>
    <row r="186" spans="3:5">
      <c r="C186" s="167" t="s">
        <v>500</v>
      </c>
      <c r="D186" s="166">
        <v>55847966</v>
      </c>
      <c r="E186" s="166">
        <v>13719069.99</v>
      </c>
    </row>
    <row r="187" spans="3:5">
      <c r="C187" s="167" t="s">
        <v>501</v>
      </c>
      <c r="D187" s="166">
        <v>2291849</v>
      </c>
      <c r="E187" s="166">
        <v>0</v>
      </c>
    </row>
    <row r="188" spans="3:5">
      <c r="C188" s="165" t="s">
        <v>408</v>
      </c>
      <c r="D188" s="166">
        <v>65353263</v>
      </c>
      <c r="E188" s="166">
        <v>24564556.359999999</v>
      </c>
    </row>
    <row r="189" spans="3:5">
      <c r="C189" s="167" t="s">
        <v>502</v>
      </c>
      <c r="D189" s="166">
        <v>65353263</v>
      </c>
      <c r="E189" s="166">
        <v>24564556.359999999</v>
      </c>
    </row>
    <row r="190" spans="3:5">
      <c r="C190" s="121" t="s">
        <v>503</v>
      </c>
      <c r="D190" s="122">
        <v>1994538093</v>
      </c>
      <c r="E190" s="122">
        <v>278611800.14000005</v>
      </c>
    </row>
    <row r="191" spans="3:5">
      <c r="C191" s="165" t="s">
        <v>337</v>
      </c>
      <c r="D191" s="166">
        <v>1543538092</v>
      </c>
      <c r="E191" s="166">
        <v>228175072.04000002</v>
      </c>
    </row>
    <row r="192" spans="3:5">
      <c r="C192" s="167" t="s">
        <v>504</v>
      </c>
      <c r="D192" s="166">
        <v>18972995</v>
      </c>
      <c r="E192" s="166">
        <v>32824664.140000001</v>
      </c>
    </row>
    <row r="193" spans="3:5">
      <c r="C193" s="167" t="s">
        <v>505</v>
      </c>
      <c r="D193" s="166">
        <v>20000000</v>
      </c>
      <c r="E193" s="166">
        <v>1879957.79</v>
      </c>
    </row>
    <row r="194" spans="3:5">
      <c r="C194" s="167" t="s">
        <v>506</v>
      </c>
      <c r="D194" s="166">
        <v>77083282</v>
      </c>
      <c r="E194" s="166">
        <v>0</v>
      </c>
    </row>
    <row r="195" spans="3:5">
      <c r="C195" s="167" t="s">
        <v>507</v>
      </c>
      <c r="D195" s="166">
        <v>0</v>
      </c>
      <c r="E195" s="166">
        <v>4773499.3099999996</v>
      </c>
    </row>
    <row r="196" spans="3:5">
      <c r="C196" s="167" t="s">
        <v>508</v>
      </c>
      <c r="D196" s="166">
        <v>8195408</v>
      </c>
      <c r="E196" s="166">
        <v>0</v>
      </c>
    </row>
    <row r="197" spans="3:5">
      <c r="C197" s="167" t="s">
        <v>509</v>
      </c>
      <c r="D197" s="166">
        <v>57646988</v>
      </c>
      <c r="E197" s="166">
        <v>0</v>
      </c>
    </row>
    <row r="198" spans="3:5">
      <c r="C198" s="167" t="s">
        <v>510</v>
      </c>
      <c r="D198" s="166">
        <v>82480910</v>
      </c>
      <c r="E198" s="166">
        <v>0</v>
      </c>
    </row>
    <row r="199" spans="3:5">
      <c r="C199" s="167" t="s">
        <v>511</v>
      </c>
      <c r="D199" s="166">
        <v>1000000</v>
      </c>
      <c r="E199" s="166">
        <v>0</v>
      </c>
    </row>
    <row r="200" spans="3:5">
      <c r="C200" s="167" t="s">
        <v>512</v>
      </c>
      <c r="D200" s="166">
        <v>5789992</v>
      </c>
      <c r="E200" s="166">
        <v>1325094.07</v>
      </c>
    </row>
    <row r="201" spans="3:5">
      <c r="C201" s="167" t="s">
        <v>513</v>
      </c>
      <c r="D201" s="166">
        <v>35822391</v>
      </c>
      <c r="E201" s="166">
        <v>0</v>
      </c>
    </row>
    <row r="202" spans="3:5">
      <c r="C202" s="167" t="s">
        <v>514</v>
      </c>
      <c r="D202" s="166">
        <v>100000000</v>
      </c>
      <c r="E202" s="166">
        <v>1634471.33</v>
      </c>
    </row>
    <row r="203" spans="3:5">
      <c r="C203" s="167" t="s">
        <v>515</v>
      </c>
      <c r="D203" s="166">
        <v>780209</v>
      </c>
      <c r="E203" s="166">
        <v>0</v>
      </c>
    </row>
    <row r="204" spans="3:5">
      <c r="C204" s="167" t="s">
        <v>516</v>
      </c>
      <c r="D204" s="166">
        <v>1256445</v>
      </c>
      <c r="E204" s="166">
        <v>0</v>
      </c>
    </row>
    <row r="205" spans="3:5">
      <c r="C205" s="167" t="s">
        <v>517</v>
      </c>
      <c r="D205" s="166">
        <v>10611201</v>
      </c>
      <c r="E205" s="166">
        <v>0</v>
      </c>
    </row>
    <row r="206" spans="3:5">
      <c r="C206" s="167" t="s">
        <v>518</v>
      </c>
      <c r="D206" s="166">
        <v>10611201</v>
      </c>
      <c r="E206" s="166">
        <v>0</v>
      </c>
    </row>
    <row r="207" spans="3:5">
      <c r="C207" s="167" t="s">
        <v>519</v>
      </c>
      <c r="D207" s="166">
        <v>11762182</v>
      </c>
      <c r="E207" s="166">
        <v>0</v>
      </c>
    </row>
    <row r="208" spans="3:5">
      <c r="C208" s="167" t="s">
        <v>520</v>
      </c>
      <c r="D208" s="166">
        <v>2411805</v>
      </c>
      <c r="E208" s="166">
        <v>0</v>
      </c>
    </row>
    <row r="209" spans="3:5">
      <c r="C209" s="167" t="s">
        <v>521</v>
      </c>
      <c r="D209" s="166">
        <v>4364944</v>
      </c>
      <c r="E209" s="166">
        <v>0</v>
      </c>
    </row>
    <row r="210" spans="3:5">
      <c r="C210" s="167" t="s">
        <v>522</v>
      </c>
      <c r="D210" s="166">
        <v>4364944</v>
      </c>
      <c r="E210" s="166">
        <v>0</v>
      </c>
    </row>
    <row r="211" spans="3:5">
      <c r="C211" s="167" t="s">
        <v>523</v>
      </c>
      <c r="D211" s="166">
        <v>2035527</v>
      </c>
      <c r="E211" s="166">
        <v>1111200.3600000001</v>
      </c>
    </row>
    <row r="212" spans="3:5">
      <c r="C212" s="167" t="s">
        <v>524</v>
      </c>
      <c r="D212" s="166">
        <v>4303741</v>
      </c>
      <c r="E212" s="166">
        <v>0</v>
      </c>
    </row>
    <row r="213" spans="3:5">
      <c r="C213" s="167" t="s">
        <v>525</v>
      </c>
      <c r="D213" s="166">
        <v>9546252</v>
      </c>
      <c r="E213" s="166">
        <v>0</v>
      </c>
    </row>
    <row r="214" spans="3:5">
      <c r="C214" s="167" t="s">
        <v>526</v>
      </c>
      <c r="D214" s="166">
        <v>5468175</v>
      </c>
      <c r="E214" s="166">
        <v>0</v>
      </c>
    </row>
    <row r="215" spans="3:5">
      <c r="C215" s="167" t="s">
        <v>527</v>
      </c>
      <c r="D215" s="166">
        <v>9754400</v>
      </c>
      <c r="E215" s="166">
        <v>0</v>
      </c>
    </row>
    <row r="216" spans="3:5">
      <c r="C216" s="167" t="s">
        <v>528</v>
      </c>
      <c r="D216" s="166">
        <v>68386280</v>
      </c>
      <c r="E216" s="166">
        <v>0</v>
      </c>
    </row>
    <row r="217" spans="3:5">
      <c r="C217" s="167" t="s">
        <v>529</v>
      </c>
      <c r="D217" s="166">
        <v>12217662</v>
      </c>
      <c r="E217" s="166">
        <v>0</v>
      </c>
    </row>
    <row r="218" spans="3:5">
      <c r="C218" s="167" t="s">
        <v>530</v>
      </c>
      <c r="D218" s="166">
        <v>49999368</v>
      </c>
      <c r="E218" s="166">
        <v>0</v>
      </c>
    </row>
    <row r="219" spans="3:5">
      <c r="C219" s="167" t="s">
        <v>531</v>
      </c>
      <c r="D219" s="166">
        <v>9754400</v>
      </c>
      <c r="E219" s="166">
        <v>0</v>
      </c>
    </row>
    <row r="220" spans="3:5">
      <c r="C220" s="167" t="s">
        <v>532</v>
      </c>
      <c r="D220" s="166">
        <v>9754400</v>
      </c>
      <c r="E220" s="166">
        <v>0</v>
      </c>
    </row>
    <row r="221" spans="3:5">
      <c r="C221" s="167" t="s">
        <v>533</v>
      </c>
      <c r="D221" s="166">
        <v>4114177</v>
      </c>
      <c r="E221" s="166">
        <v>0</v>
      </c>
    </row>
    <row r="222" spans="3:5">
      <c r="C222" s="167" t="s">
        <v>534</v>
      </c>
      <c r="D222" s="166">
        <v>25000000</v>
      </c>
      <c r="E222" s="166">
        <v>26965866.09</v>
      </c>
    </row>
    <row r="223" spans="3:5">
      <c r="C223" s="167" t="s">
        <v>535</v>
      </c>
      <c r="D223" s="166">
        <v>9618926</v>
      </c>
      <c r="E223" s="166">
        <v>0</v>
      </c>
    </row>
    <row r="224" spans="3:5">
      <c r="C224" s="167" t="s">
        <v>536</v>
      </c>
      <c r="D224" s="166">
        <v>4114177</v>
      </c>
      <c r="E224" s="166">
        <v>0</v>
      </c>
    </row>
    <row r="225" spans="3:5">
      <c r="C225" s="167" t="s">
        <v>537</v>
      </c>
      <c r="D225" s="166">
        <v>299768860</v>
      </c>
      <c r="E225" s="166">
        <v>0</v>
      </c>
    </row>
    <row r="226" spans="3:5">
      <c r="C226" s="167" t="s">
        <v>538</v>
      </c>
      <c r="D226" s="166">
        <v>5969519</v>
      </c>
      <c r="E226" s="166">
        <v>0</v>
      </c>
    </row>
    <row r="227" spans="3:5">
      <c r="C227" s="167" t="s">
        <v>539</v>
      </c>
      <c r="D227" s="166">
        <v>31500000</v>
      </c>
      <c r="E227" s="166">
        <v>0</v>
      </c>
    </row>
    <row r="228" spans="3:5">
      <c r="C228" s="167" t="s">
        <v>540</v>
      </c>
      <c r="D228" s="166">
        <v>3730008</v>
      </c>
      <c r="E228" s="166">
        <v>0</v>
      </c>
    </row>
    <row r="229" spans="3:5">
      <c r="C229" s="167" t="s">
        <v>541</v>
      </c>
      <c r="D229" s="166">
        <v>97182538</v>
      </c>
      <c r="E229" s="166">
        <v>23668010.75</v>
      </c>
    </row>
    <row r="230" spans="3:5">
      <c r="C230" s="167" t="s">
        <v>542</v>
      </c>
      <c r="D230" s="166">
        <v>10000000</v>
      </c>
      <c r="E230" s="166">
        <v>0</v>
      </c>
    </row>
    <row r="231" spans="3:5">
      <c r="C231" s="167" t="s">
        <v>543</v>
      </c>
      <c r="D231" s="166">
        <v>5000000</v>
      </c>
      <c r="E231" s="166">
        <v>5000000</v>
      </c>
    </row>
    <row r="232" spans="3:5">
      <c r="C232" s="167" t="s">
        <v>544</v>
      </c>
      <c r="D232" s="166">
        <v>40765042</v>
      </c>
      <c r="E232" s="166">
        <v>0</v>
      </c>
    </row>
    <row r="233" spans="3:5">
      <c r="C233" s="167" t="s">
        <v>545</v>
      </c>
      <c r="D233" s="166">
        <v>14527129</v>
      </c>
      <c r="E233" s="166">
        <v>0</v>
      </c>
    </row>
    <row r="234" spans="3:5">
      <c r="C234" s="167" t="s">
        <v>546</v>
      </c>
      <c r="D234" s="166">
        <v>5000000</v>
      </c>
      <c r="E234" s="166">
        <v>5000000</v>
      </c>
    </row>
    <row r="235" spans="3:5">
      <c r="C235" s="167" t="s">
        <v>547</v>
      </c>
      <c r="D235" s="166">
        <v>5507427</v>
      </c>
      <c r="E235" s="166">
        <v>0</v>
      </c>
    </row>
    <row r="236" spans="3:5">
      <c r="C236" s="167" t="s">
        <v>548</v>
      </c>
      <c r="D236" s="166">
        <v>54873628</v>
      </c>
      <c r="E236" s="166">
        <v>0</v>
      </c>
    </row>
    <row r="237" spans="3:5">
      <c r="C237" s="167" t="s">
        <v>549</v>
      </c>
      <c r="D237" s="166">
        <v>5000000</v>
      </c>
      <c r="E237" s="166">
        <v>0</v>
      </c>
    </row>
    <row r="238" spans="3:5">
      <c r="C238" s="167" t="s">
        <v>550</v>
      </c>
      <c r="D238" s="166">
        <v>5000000</v>
      </c>
      <c r="E238" s="166">
        <v>0</v>
      </c>
    </row>
    <row r="239" spans="3:5">
      <c r="C239" s="167" t="s">
        <v>551</v>
      </c>
      <c r="D239" s="166">
        <v>5000000</v>
      </c>
      <c r="E239" s="166">
        <v>0</v>
      </c>
    </row>
    <row r="240" spans="3:5">
      <c r="C240" s="167" t="s">
        <v>552</v>
      </c>
      <c r="D240" s="166">
        <v>89300116</v>
      </c>
      <c r="E240" s="166">
        <v>63502457</v>
      </c>
    </row>
    <row r="241" spans="3:5">
      <c r="C241" s="167" t="s">
        <v>553</v>
      </c>
      <c r="D241" s="166">
        <v>48148600</v>
      </c>
      <c r="E241" s="166">
        <v>0</v>
      </c>
    </row>
    <row r="242" spans="3:5">
      <c r="C242" s="167" t="s">
        <v>554</v>
      </c>
      <c r="D242" s="166">
        <v>30749922</v>
      </c>
      <c r="E242" s="166">
        <v>0</v>
      </c>
    </row>
    <row r="243" spans="3:5">
      <c r="C243" s="167" t="s">
        <v>555</v>
      </c>
      <c r="D243" s="166">
        <v>79059020</v>
      </c>
      <c r="E243" s="166">
        <v>60489851.200000003</v>
      </c>
    </row>
    <row r="244" spans="3:5">
      <c r="C244" s="167" t="s">
        <v>556</v>
      </c>
      <c r="D244" s="166">
        <v>27039993</v>
      </c>
      <c r="E244" s="166">
        <v>0</v>
      </c>
    </row>
    <row r="245" spans="3:5">
      <c r="C245" s="167" t="s">
        <v>557</v>
      </c>
      <c r="D245" s="166">
        <v>1941168</v>
      </c>
      <c r="E245" s="166">
        <v>0</v>
      </c>
    </row>
    <row r="246" spans="3:5">
      <c r="C246" s="167" t="s">
        <v>558</v>
      </c>
      <c r="D246" s="166">
        <v>498000</v>
      </c>
      <c r="E246" s="166">
        <v>0</v>
      </c>
    </row>
    <row r="247" spans="3:5">
      <c r="C247" s="167" t="s">
        <v>559</v>
      </c>
      <c r="D247" s="166">
        <v>754740</v>
      </c>
      <c r="E247" s="166">
        <v>0</v>
      </c>
    </row>
    <row r="248" spans="3:5">
      <c r="C248" s="165" t="s">
        <v>408</v>
      </c>
      <c r="D248" s="166">
        <v>451000001</v>
      </c>
      <c r="E248" s="166">
        <v>50436728.100000001</v>
      </c>
    </row>
    <row r="249" spans="3:5">
      <c r="C249" s="167" t="s">
        <v>560</v>
      </c>
      <c r="D249" s="166">
        <v>1000000</v>
      </c>
      <c r="E249" s="166">
        <v>966580</v>
      </c>
    </row>
    <row r="250" spans="3:5">
      <c r="C250" s="167" t="s">
        <v>561</v>
      </c>
      <c r="D250" s="166">
        <v>450000001</v>
      </c>
      <c r="E250" s="166">
        <v>49470148.100000001</v>
      </c>
    </row>
    <row r="251" spans="3:5">
      <c r="C251" s="121" t="s">
        <v>562</v>
      </c>
      <c r="D251" s="122">
        <v>1570957495</v>
      </c>
      <c r="E251" s="122">
        <v>680082535.27999985</v>
      </c>
    </row>
    <row r="252" spans="3:5">
      <c r="C252" s="165" t="s">
        <v>337</v>
      </c>
      <c r="D252" s="166">
        <v>1570957495</v>
      </c>
      <c r="E252" s="166">
        <v>680082535.27999985</v>
      </c>
    </row>
    <row r="253" spans="3:5">
      <c r="C253" s="167" t="s">
        <v>563</v>
      </c>
      <c r="D253" s="166">
        <v>5000000</v>
      </c>
      <c r="E253" s="166">
        <v>0</v>
      </c>
    </row>
    <row r="254" spans="3:5">
      <c r="C254" s="167" t="s">
        <v>564</v>
      </c>
      <c r="D254" s="166">
        <v>1000000000</v>
      </c>
      <c r="E254" s="166">
        <v>464302782.94</v>
      </c>
    </row>
    <row r="255" spans="3:5">
      <c r="C255" s="167" t="s">
        <v>565</v>
      </c>
      <c r="D255" s="166">
        <v>25000000</v>
      </c>
      <c r="E255" s="166">
        <v>6902644.2999999998</v>
      </c>
    </row>
    <row r="256" spans="3:5">
      <c r="C256" s="167" t="s">
        <v>566</v>
      </c>
      <c r="D256" s="166">
        <v>35000000</v>
      </c>
      <c r="E256" s="166">
        <v>18889218.98</v>
      </c>
    </row>
    <row r="257" spans="3:5">
      <c r="C257" s="167" t="s">
        <v>567</v>
      </c>
      <c r="D257" s="166">
        <v>42776437</v>
      </c>
      <c r="E257" s="166">
        <v>35781503</v>
      </c>
    </row>
    <row r="258" spans="3:5">
      <c r="C258" s="167" t="s">
        <v>568</v>
      </c>
      <c r="D258" s="166">
        <v>1256445</v>
      </c>
      <c r="E258" s="166">
        <v>0</v>
      </c>
    </row>
    <row r="259" spans="3:5">
      <c r="C259" s="167" t="s">
        <v>569</v>
      </c>
      <c r="D259" s="166">
        <v>2035527</v>
      </c>
      <c r="E259" s="166">
        <v>0</v>
      </c>
    </row>
    <row r="260" spans="3:5">
      <c r="C260" s="167" t="s">
        <v>570</v>
      </c>
      <c r="D260" s="166">
        <v>43642562</v>
      </c>
      <c r="E260" s="166">
        <v>26168876.809999999</v>
      </c>
    </row>
    <row r="261" spans="3:5">
      <c r="C261" s="167" t="s">
        <v>571</v>
      </c>
      <c r="D261" s="166">
        <v>1615107</v>
      </c>
      <c r="E261" s="166">
        <v>0</v>
      </c>
    </row>
    <row r="262" spans="3:5">
      <c r="C262" s="167" t="s">
        <v>572</v>
      </c>
      <c r="D262" s="166">
        <v>65000000</v>
      </c>
      <c r="E262" s="166">
        <v>13389217.01</v>
      </c>
    </row>
    <row r="263" spans="3:5">
      <c r="C263" s="167" t="s">
        <v>573</v>
      </c>
      <c r="D263" s="166">
        <v>31702983</v>
      </c>
      <c r="E263" s="166">
        <v>20240000</v>
      </c>
    </row>
    <row r="264" spans="3:5">
      <c r="C264" s="167" t="s">
        <v>574</v>
      </c>
      <c r="D264" s="166">
        <v>40450972</v>
      </c>
      <c r="E264" s="166">
        <v>25886918.920000002</v>
      </c>
    </row>
    <row r="265" spans="3:5">
      <c r="C265" s="167" t="s">
        <v>575</v>
      </c>
      <c r="D265" s="166">
        <v>10928434</v>
      </c>
      <c r="E265" s="166">
        <v>0</v>
      </c>
    </row>
    <row r="266" spans="3:5">
      <c r="C266" s="167" t="s">
        <v>576</v>
      </c>
      <c r="D266" s="166">
        <v>10000000</v>
      </c>
      <c r="E266" s="166">
        <v>0</v>
      </c>
    </row>
    <row r="267" spans="3:5">
      <c r="C267" s="167" t="s">
        <v>577</v>
      </c>
      <c r="D267" s="166">
        <v>5000000</v>
      </c>
      <c r="E267" s="166">
        <v>1027620.55</v>
      </c>
    </row>
    <row r="268" spans="3:5">
      <c r="C268" s="167" t="s">
        <v>578</v>
      </c>
      <c r="D268" s="166">
        <v>1083448</v>
      </c>
      <c r="E268" s="166">
        <v>0</v>
      </c>
    </row>
    <row r="269" spans="3:5">
      <c r="C269" s="167" t="s">
        <v>579</v>
      </c>
      <c r="D269" s="166">
        <v>763869</v>
      </c>
      <c r="E269" s="166">
        <v>0</v>
      </c>
    </row>
    <row r="270" spans="3:5">
      <c r="C270" s="167" t="s">
        <v>580</v>
      </c>
      <c r="D270" s="166">
        <v>1552536</v>
      </c>
      <c r="E270" s="166">
        <v>0</v>
      </c>
    </row>
    <row r="271" spans="3:5">
      <c r="C271" s="167" t="s">
        <v>581</v>
      </c>
      <c r="D271" s="166">
        <v>42609614</v>
      </c>
      <c r="E271" s="166">
        <v>0</v>
      </c>
    </row>
    <row r="272" spans="3:5">
      <c r="C272" s="167" t="s">
        <v>582</v>
      </c>
      <c r="D272" s="166">
        <v>7040167</v>
      </c>
      <c r="E272" s="166">
        <v>0</v>
      </c>
    </row>
    <row r="273" spans="3:5">
      <c r="C273" s="167" t="s">
        <v>583</v>
      </c>
      <c r="D273" s="166">
        <v>30011676</v>
      </c>
      <c r="E273" s="166">
        <v>18401981</v>
      </c>
    </row>
    <row r="274" spans="3:5">
      <c r="C274" s="167" t="s">
        <v>584</v>
      </c>
      <c r="D274" s="166">
        <v>168487718</v>
      </c>
      <c r="E274" s="166">
        <v>49091771.770000003</v>
      </c>
    </row>
    <row r="275" spans="3:5">
      <c r="C275" s="121" t="s">
        <v>585</v>
      </c>
      <c r="D275" s="122">
        <v>2226093904</v>
      </c>
      <c r="E275" s="122">
        <v>1838426606.8699999</v>
      </c>
    </row>
    <row r="276" spans="3:5">
      <c r="C276" s="165" t="s">
        <v>337</v>
      </c>
      <c r="D276" s="166">
        <v>1744361889</v>
      </c>
      <c r="E276" s="166">
        <v>1757457380.6299999</v>
      </c>
    </row>
    <row r="277" spans="3:5">
      <c r="C277" s="167" t="s">
        <v>586</v>
      </c>
      <c r="D277" s="166">
        <v>5000000</v>
      </c>
      <c r="E277" s="166">
        <v>0</v>
      </c>
    </row>
    <row r="278" spans="3:5">
      <c r="C278" s="167" t="s">
        <v>587</v>
      </c>
      <c r="D278" s="166">
        <v>43219709</v>
      </c>
      <c r="E278" s="166">
        <v>0</v>
      </c>
    </row>
    <row r="279" spans="3:5">
      <c r="C279" s="167" t="s">
        <v>588</v>
      </c>
      <c r="D279" s="166">
        <v>2025413</v>
      </c>
      <c r="E279" s="166">
        <v>0</v>
      </c>
    </row>
    <row r="280" spans="3:5">
      <c r="C280" s="167" t="s">
        <v>589</v>
      </c>
      <c r="D280" s="166">
        <v>10000000</v>
      </c>
      <c r="E280" s="166">
        <v>0</v>
      </c>
    </row>
    <row r="281" spans="3:5">
      <c r="C281" s="167" t="s">
        <v>590</v>
      </c>
      <c r="D281" s="166">
        <v>3181309</v>
      </c>
      <c r="E281" s="166">
        <v>0</v>
      </c>
    </row>
    <row r="282" spans="3:5">
      <c r="C282" s="167" t="s">
        <v>591</v>
      </c>
      <c r="D282" s="166">
        <v>8367524</v>
      </c>
      <c r="E282" s="166">
        <v>0</v>
      </c>
    </row>
    <row r="283" spans="3:5">
      <c r="C283" s="167" t="s">
        <v>592</v>
      </c>
      <c r="D283" s="166">
        <v>12214957</v>
      </c>
      <c r="E283" s="166">
        <v>0</v>
      </c>
    </row>
    <row r="284" spans="3:5">
      <c r="C284" s="167" t="s">
        <v>593</v>
      </c>
      <c r="D284" s="166">
        <v>11951551</v>
      </c>
      <c r="E284" s="166">
        <v>4425000</v>
      </c>
    </row>
    <row r="285" spans="3:5">
      <c r="C285" s="167" t="s">
        <v>594</v>
      </c>
      <c r="D285" s="166">
        <v>31844312</v>
      </c>
      <c r="E285" s="166">
        <v>0</v>
      </c>
    </row>
    <row r="286" spans="3:5">
      <c r="C286" s="167" t="s">
        <v>595</v>
      </c>
      <c r="D286" s="166">
        <v>24467133</v>
      </c>
      <c r="E286" s="166">
        <v>0</v>
      </c>
    </row>
    <row r="287" spans="3:5">
      <c r="C287" s="167" t="s">
        <v>596</v>
      </c>
      <c r="D287" s="166">
        <v>50000000</v>
      </c>
      <c r="E287" s="166">
        <v>67468132.269999996</v>
      </c>
    </row>
    <row r="288" spans="3:5">
      <c r="C288" s="167" t="s">
        <v>597</v>
      </c>
      <c r="D288" s="166">
        <v>0</v>
      </c>
      <c r="E288" s="166">
        <v>0</v>
      </c>
    </row>
    <row r="289" spans="3:5">
      <c r="C289" s="167" t="s">
        <v>598</v>
      </c>
      <c r="D289" s="166">
        <v>38141743</v>
      </c>
      <c r="E289" s="166">
        <v>13785886</v>
      </c>
    </row>
    <row r="290" spans="3:5">
      <c r="C290" s="167" t="s">
        <v>599</v>
      </c>
      <c r="D290" s="166">
        <v>31500968</v>
      </c>
      <c r="E290" s="166">
        <v>19887500</v>
      </c>
    </row>
    <row r="291" spans="3:5">
      <c r="C291" s="167" t="s">
        <v>600</v>
      </c>
      <c r="D291" s="166">
        <v>2355166</v>
      </c>
      <c r="E291" s="166">
        <v>0</v>
      </c>
    </row>
    <row r="292" spans="3:5">
      <c r="C292" s="167" t="s">
        <v>601</v>
      </c>
      <c r="D292" s="166">
        <v>5000000</v>
      </c>
      <c r="E292" s="166">
        <v>0</v>
      </c>
    </row>
    <row r="293" spans="3:5">
      <c r="C293" s="167" t="s">
        <v>602</v>
      </c>
      <c r="D293" s="166">
        <v>8311329</v>
      </c>
      <c r="E293" s="166">
        <v>774500.8</v>
      </c>
    </row>
    <row r="294" spans="3:5">
      <c r="C294" s="167" t="s">
        <v>603</v>
      </c>
      <c r="D294" s="166">
        <v>4224748</v>
      </c>
      <c r="E294" s="166">
        <v>1365610.61</v>
      </c>
    </row>
    <row r="295" spans="3:5">
      <c r="C295" s="167" t="s">
        <v>604</v>
      </c>
      <c r="D295" s="166">
        <v>8311369</v>
      </c>
      <c r="E295" s="166">
        <v>281112.08</v>
      </c>
    </row>
    <row r="296" spans="3:5">
      <c r="C296" s="167" t="s">
        <v>605</v>
      </c>
      <c r="D296" s="166">
        <v>3026487</v>
      </c>
      <c r="E296" s="166">
        <v>0</v>
      </c>
    </row>
    <row r="297" spans="3:5">
      <c r="C297" s="167" t="s">
        <v>606</v>
      </c>
      <c r="D297" s="166">
        <v>3026487</v>
      </c>
      <c r="E297" s="166">
        <v>0</v>
      </c>
    </row>
    <row r="298" spans="3:5">
      <c r="C298" s="167" t="s">
        <v>607</v>
      </c>
      <c r="D298" s="166">
        <v>3448179</v>
      </c>
      <c r="E298" s="166">
        <v>0</v>
      </c>
    </row>
    <row r="299" spans="3:5">
      <c r="C299" s="167" t="s">
        <v>608</v>
      </c>
      <c r="D299" s="166">
        <v>27191764</v>
      </c>
      <c r="E299" s="166">
        <v>1518509.93</v>
      </c>
    </row>
    <row r="300" spans="3:5">
      <c r="C300" s="167" t="s">
        <v>609</v>
      </c>
      <c r="D300" s="166">
        <v>5879038</v>
      </c>
      <c r="E300" s="166">
        <v>0</v>
      </c>
    </row>
    <row r="301" spans="3:5">
      <c r="C301" s="167" t="s">
        <v>610</v>
      </c>
      <c r="D301" s="166">
        <v>5879038</v>
      </c>
      <c r="E301" s="166">
        <v>0</v>
      </c>
    </row>
    <row r="302" spans="3:5">
      <c r="C302" s="167" t="s">
        <v>611</v>
      </c>
      <c r="D302" s="166">
        <v>42655051</v>
      </c>
      <c r="E302" s="166">
        <v>24595022.34</v>
      </c>
    </row>
    <row r="303" spans="3:5">
      <c r="C303" s="167" t="s">
        <v>612</v>
      </c>
      <c r="D303" s="166">
        <v>8722081</v>
      </c>
      <c r="E303" s="166">
        <v>0</v>
      </c>
    </row>
    <row r="304" spans="3:5">
      <c r="C304" s="167" t="s">
        <v>613</v>
      </c>
      <c r="D304" s="166">
        <v>3448179</v>
      </c>
      <c r="E304" s="166">
        <v>0</v>
      </c>
    </row>
    <row r="305" spans="3:5">
      <c r="C305" s="167" t="s">
        <v>614</v>
      </c>
      <c r="D305" s="166">
        <v>9542834</v>
      </c>
      <c r="E305" s="166">
        <v>0</v>
      </c>
    </row>
    <row r="306" spans="3:5">
      <c r="C306" s="167" t="s">
        <v>615</v>
      </c>
      <c r="D306" s="166">
        <v>4550604</v>
      </c>
      <c r="E306" s="166">
        <v>0</v>
      </c>
    </row>
    <row r="307" spans="3:5">
      <c r="C307" s="167" t="s">
        <v>616</v>
      </c>
      <c r="D307" s="166">
        <v>20000000</v>
      </c>
      <c r="E307" s="166">
        <v>0</v>
      </c>
    </row>
    <row r="308" spans="3:5">
      <c r="C308" s="167" t="s">
        <v>617</v>
      </c>
      <c r="D308" s="166">
        <v>13139317</v>
      </c>
      <c r="E308" s="166">
        <v>0</v>
      </c>
    </row>
    <row r="309" spans="3:5">
      <c r="C309" s="167" t="s">
        <v>618</v>
      </c>
      <c r="D309" s="166">
        <v>40000000</v>
      </c>
      <c r="E309" s="166">
        <v>0</v>
      </c>
    </row>
    <row r="310" spans="3:5">
      <c r="C310" s="167" t="s">
        <v>619</v>
      </c>
      <c r="D310" s="166">
        <v>30000000</v>
      </c>
      <c r="E310" s="166">
        <v>30000000</v>
      </c>
    </row>
    <row r="311" spans="3:5">
      <c r="C311" s="167" t="s">
        <v>620</v>
      </c>
      <c r="D311" s="166">
        <v>7286083</v>
      </c>
      <c r="E311" s="166">
        <v>0</v>
      </c>
    </row>
    <row r="312" spans="3:5">
      <c r="C312" s="167" t="s">
        <v>621</v>
      </c>
      <c r="D312" s="166">
        <v>6021071</v>
      </c>
      <c r="E312" s="166">
        <v>0</v>
      </c>
    </row>
    <row r="313" spans="3:5">
      <c r="C313" s="167" t="s">
        <v>622</v>
      </c>
      <c r="D313" s="166">
        <v>10000000</v>
      </c>
      <c r="E313" s="166">
        <v>5000000</v>
      </c>
    </row>
    <row r="314" spans="3:5">
      <c r="C314" s="167" t="s">
        <v>623</v>
      </c>
      <c r="D314" s="166">
        <v>15376092</v>
      </c>
      <c r="E314" s="166">
        <v>0</v>
      </c>
    </row>
    <row r="315" spans="3:5">
      <c r="C315" s="167" t="s">
        <v>624</v>
      </c>
      <c r="D315" s="166">
        <v>5103175</v>
      </c>
      <c r="E315" s="166">
        <v>0</v>
      </c>
    </row>
    <row r="316" spans="3:5">
      <c r="C316" s="167" t="s">
        <v>625</v>
      </c>
      <c r="D316" s="166">
        <v>75940047</v>
      </c>
      <c r="E316" s="166">
        <v>31430326.199999999</v>
      </c>
    </row>
    <row r="317" spans="3:5">
      <c r="C317" s="167" t="s">
        <v>626</v>
      </c>
      <c r="D317" s="166">
        <v>7330508</v>
      </c>
      <c r="E317" s="166">
        <v>0</v>
      </c>
    </row>
    <row r="318" spans="3:5">
      <c r="C318" s="167" t="s">
        <v>627</v>
      </c>
      <c r="D318" s="166">
        <v>7330508</v>
      </c>
      <c r="E318" s="166">
        <v>0</v>
      </c>
    </row>
    <row r="319" spans="3:5">
      <c r="C319" s="167" t="s">
        <v>628</v>
      </c>
      <c r="D319" s="166">
        <v>761695</v>
      </c>
      <c r="E319" s="166">
        <v>0</v>
      </c>
    </row>
    <row r="320" spans="3:5">
      <c r="C320" s="167" t="s">
        <v>629</v>
      </c>
      <c r="D320" s="166">
        <v>761695</v>
      </c>
      <c r="E320" s="166">
        <v>0</v>
      </c>
    </row>
    <row r="321" spans="3:5">
      <c r="C321" s="167" t="s">
        <v>630</v>
      </c>
      <c r="D321" s="166">
        <v>1384399</v>
      </c>
      <c r="E321" s="166">
        <v>0</v>
      </c>
    </row>
    <row r="322" spans="3:5">
      <c r="C322" s="167" t="s">
        <v>631</v>
      </c>
      <c r="D322" s="166">
        <v>0</v>
      </c>
      <c r="E322" s="166">
        <v>2995401.4</v>
      </c>
    </row>
    <row r="323" spans="3:5">
      <c r="C323" s="167" t="s">
        <v>632</v>
      </c>
      <c r="D323" s="166">
        <v>761695</v>
      </c>
      <c r="E323" s="166">
        <v>0</v>
      </c>
    </row>
    <row r="324" spans="3:5">
      <c r="C324" s="167" t="s">
        <v>633</v>
      </c>
      <c r="D324" s="166">
        <v>7233108</v>
      </c>
      <c r="E324" s="166">
        <v>0</v>
      </c>
    </row>
    <row r="325" spans="3:5">
      <c r="C325" s="167" t="s">
        <v>634</v>
      </c>
      <c r="D325" s="166">
        <v>12167387</v>
      </c>
      <c r="E325" s="166">
        <v>0</v>
      </c>
    </row>
    <row r="326" spans="3:5">
      <c r="C326" s="167" t="s">
        <v>635</v>
      </c>
      <c r="D326" s="166">
        <v>10000000</v>
      </c>
      <c r="E326" s="166">
        <v>0</v>
      </c>
    </row>
    <row r="327" spans="3:5">
      <c r="C327" s="167" t="s">
        <v>636</v>
      </c>
      <c r="D327" s="166">
        <v>53185650</v>
      </c>
      <c r="E327" s="166">
        <v>39371313</v>
      </c>
    </row>
    <row r="328" spans="3:5">
      <c r="C328" s="167" t="s">
        <v>637</v>
      </c>
      <c r="D328" s="166">
        <v>12167387</v>
      </c>
      <c r="E328" s="166">
        <v>0</v>
      </c>
    </row>
    <row r="329" spans="3:5">
      <c r="C329" s="167" t="s">
        <v>638</v>
      </c>
      <c r="D329" s="166">
        <v>12167387</v>
      </c>
      <c r="E329" s="166">
        <v>0</v>
      </c>
    </row>
    <row r="330" spans="3:5">
      <c r="C330" s="167" t="s">
        <v>639</v>
      </c>
      <c r="D330" s="166">
        <v>5098639</v>
      </c>
      <c r="E330" s="166">
        <v>0</v>
      </c>
    </row>
    <row r="331" spans="3:5">
      <c r="C331" s="167" t="s">
        <v>640</v>
      </c>
      <c r="D331" s="166">
        <v>20929582</v>
      </c>
      <c r="E331" s="166">
        <v>0</v>
      </c>
    </row>
    <row r="332" spans="3:5">
      <c r="C332" s="167" t="s">
        <v>641</v>
      </c>
      <c r="D332" s="166">
        <v>5098639</v>
      </c>
      <c r="E332" s="166">
        <v>0</v>
      </c>
    </row>
    <row r="333" spans="3:5">
      <c r="C333" s="167" t="s">
        <v>642</v>
      </c>
      <c r="D333" s="166">
        <v>5098639</v>
      </c>
      <c r="E333" s="166">
        <v>0</v>
      </c>
    </row>
    <row r="334" spans="3:5">
      <c r="C334" s="167" t="s">
        <v>643</v>
      </c>
      <c r="D334" s="166">
        <v>361715383</v>
      </c>
      <c r="E334" s="166">
        <v>1326141757.21</v>
      </c>
    </row>
    <row r="335" spans="3:5">
      <c r="C335" s="167" t="s">
        <v>644</v>
      </c>
      <c r="D335" s="166">
        <v>8572349</v>
      </c>
      <c r="E335" s="166">
        <v>0</v>
      </c>
    </row>
    <row r="336" spans="3:5">
      <c r="C336" s="167" t="s">
        <v>645</v>
      </c>
      <c r="D336" s="166">
        <v>45982468</v>
      </c>
      <c r="E336" s="166">
        <v>30000000</v>
      </c>
    </row>
    <row r="337" spans="3:5">
      <c r="C337" s="167" t="s">
        <v>646</v>
      </c>
      <c r="D337" s="166">
        <v>41691694</v>
      </c>
      <c r="E337" s="166">
        <v>21000000</v>
      </c>
    </row>
    <row r="338" spans="3:5">
      <c r="C338" s="167" t="s">
        <v>647</v>
      </c>
      <c r="D338" s="166">
        <v>4120000</v>
      </c>
      <c r="E338" s="166">
        <v>0</v>
      </c>
    </row>
    <row r="339" spans="3:5">
      <c r="C339" s="167" t="s">
        <v>648</v>
      </c>
      <c r="D339" s="166">
        <v>105141182</v>
      </c>
      <c r="E339" s="166">
        <v>56989766.619999997</v>
      </c>
    </row>
    <row r="340" spans="3:5">
      <c r="C340" s="167" t="s">
        <v>649</v>
      </c>
      <c r="D340" s="166">
        <v>1000000</v>
      </c>
      <c r="E340" s="166">
        <v>0</v>
      </c>
    </row>
    <row r="341" spans="3:5">
      <c r="C341" s="167" t="s">
        <v>650</v>
      </c>
      <c r="D341" s="166">
        <v>40000000</v>
      </c>
      <c r="E341" s="166">
        <v>35177341.609999999</v>
      </c>
    </row>
    <row r="342" spans="3:5">
      <c r="C342" s="167" t="s">
        <v>651</v>
      </c>
      <c r="D342" s="166">
        <v>58295592</v>
      </c>
      <c r="E342" s="166">
        <v>0</v>
      </c>
    </row>
    <row r="343" spans="3:5">
      <c r="C343" s="167" t="s">
        <v>652</v>
      </c>
      <c r="D343" s="166">
        <v>30074683</v>
      </c>
      <c r="E343" s="166">
        <v>0</v>
      </c>
    </row>
    <row r="344" spans="3:5">
      <c r="C344" s="167" t="s">
        <v>653</v>
      </c>
      <c r="D344" s="166">
        <v>33000000</v>
      </c>
      <c r="E344" s="166">
        <v>0</v>
      </c>
    </row>
    <row r="345" spans="3:5">
      <c r="C345" s="167" t="s">
        <v>654</v>
      </c>
      <c r="D345" s="166">
        <v>129753211</v>
      </c>
      <c r="E345" s="166">
        <v>0</v>
      </c>
    </row>
    <row r="346" spans="3:5">
      <c r="C346" s="167" t="s">
        <v>655</v>
      </c>
      <c r="D346" s="166">
        <v>0</v>
      </c>
      <c r="E346" s="166">
        <v>0</v>
      </c>
    </row>
    <row r="347" spans="3:5">
      <c r="C347" s="167" t="s">
        <v>656</v>
      </c>
      <c r="D347" s="166">
        <v>83185651</v>
      </c>
      <c r="E347" s="166">
        <v>45250200.560000002</v>
      </c>
    </row>
    <row r="348" spans="3:5">
      <c r="C348" s="165" t="s">
        <v>408</v>
      </c>
      <c r="D348" s="166">
        <v>98434809</v>
      </c>
      <c r="E348" s="166">
        <v>80969226.239999995</v>
      </c>
    </row>
    <row r="349" spans="3:5">
      <c r="C349" s="167" t="s">
        <v>657</v>
      </c>
      <c r="D349" s="166">
        <v>3922442</v>
      </c>
      <c r="E349" s="166">
        <v>0</v>
      </c>
    </row>
    <row r="350" spans="3:5">
      <c r="C350" s="167" t="s">
        <v>658</v>
      </c>
      <c r="D350" s="166">
        <v>355985</v>
      </c>
      <c r="E350" s="166">
        <v>0</v>
      </c>
    </row>
    <row r="351" spans="3:5">
      <c r="C351" s="167" t="s">
        <v>659</v>
      </c>
      <c r="D351" s="166">
        <v>5000000</v>
      </c>
      <c r="E351" s="166">
        <v>0</v>
      </c>
    </row>
    <row r="352" spans="3:5">
      <c r="C352" s="167" t="s">
        <v>660</v>
      </c>
      <c r="D352" s="166">
        <v>43156382</v>
      </c>
      <c r="E352" s="166">
        <v>0</v>
      </c>
    </row>
    <row r="353" spans="3:5">
      <c r="C353" s="167" t="s">
        <v>645</v>
      </c>
      <c r="D353" s="166">
        <v>45000000</v>
      </c>
      <c r="E353" s="166">
        <v>80969226.239999995</v>
      </c>
    </row>
    <row r="354" spans="3:5">
      <c r="C354" s="167" t="s">
        <v>654</v>
      </c>
      <c r="D354" s="166">
        <v>1000000</v>
      </c>
      <c r="E354" s="166">
        <v>0</v>
      </c>
    </row>
    <row r="355" spans="3:5">
      <c r="C355" s="165" t="s">
        <v>413</v>
      </c>
      <c r="D355" s="166">
        <v>237320066</v>
      </c>
      <c r="E355" s="166">
        <v>0</v>
      </c>
    </row>
    <row r="356" spans="3:5">
      <c r="C356" s="167" t="s">
        <v>593</v>
      </c>
      <c r="D356" s="166">
        <v>237320066</v>
      </c>
      <c r="E356" s="166">
        <v>0</v>
      </c>
    </row>
    <row r="357" spans="3:5">
      <c r="C357" s="165" t="s">
        <v>661</v>
      </c>
      <c r="D357" s="166">
        <v>145977140</v>
      </c>
      <c r="E357" s="166">
        <v>0</v>
      </c>
    </row>
    <row r="358" spans="3:5">
      <c r="C358" s="167" t="s">
        <v>592</v>
      </c>
      <c r="D358" s="166">
        <v>79372140</v>
      </c>
      <c r="E358" s="166">
        <v>0</v>
      </c>
    </row>
    <row r="359" spans="3:5">
      <c r="C359" s="167" t="s">
        <v>593</v>
      </c>
      <c r="D359" s="166">
        <v>66605000</v>
      </c>
      <c r="E359" s="166">
        <v>0</v>
      </c>
    </row>
    <row r="360" spans="3:5">
      <c r="C360" s="121" t="s">
        <v>662</v>
      </c>
      <c r="D360" s="122">
        <v>542758310</v>
      </c>
      <c r="E360" s="122">
        <v>163528061.16999999</v>
      </c>
    </row>
    <row r="361" spans="3:5">
      <c r="C361" s="165" t="s">
        <v>337</v>
      </c>
      <c r="D361" s="166">
        <v>522690848</v>
      </c>
      <c r="E361" s="166">
        <v>162806119.14999998</v>
      </c>
    </row>
    <row r="362" spans="3:5">
      <c r="C362" s="167" t="s">
        <v>663</v>
      </c>
      <c r="D362" s="166">
        <v>35501007</v>
      </c>
      <c r="E362" s="166">
        <v>0</v>
      </c>
    </row>
    <row r="363" spans="3:5">
      <c r="C363" s="167" t="s">
        <v>664</v>
      </c>
      <c r="D363" s="166">
        <v>24367708</v>
      </c>
      <c r="E363" s="166">
        <v>10476962.800000001</v>
      </c>
    </row>
    <row r="364" spans="3:5">
      <c r="C364" s="167" t="s">
        <v>665</v>
      </c>
      <c r="D364" s="166">
        <v>37821946</v>
      </c>
      <c r="E364" s="166">
        <v>0</v>
      </c>
    </row>
    <row r="365" spans="3:5">
      <c r="C365" s="167" t="s">
        <v>666</v>
      </c>
      <c r="D365" s="166">
        <v>7036873</v>
      </c>
      <c r="E365" s="166">
        <v>0</v>
      </c>
    </row>
    <row r="366" spans="3:5">
      <c r="C366" s="167" t="s">
        <v>667</v>
      </c>
      <c r="D366" s="166">
        <v>2400521</v>
      </c>
      <c r="E366" s="166">
        <v>0</v>
      </c>
    </row>
    <row r="367" spans="3:5">
      <c r="C367" s="167" t="s">
        <v>668</v>
      </c>
      <c r="D367" s="166">
        <v>2200407</v>
      </c>
      <c r="E367" s="166">
        <v>0</v>
      </c>
    </row>
    <row r="368" spans="3:5">
      <c r="C368" s="167" t="s">
        <v>669</v>
      </c>
      <c r="D368" s="166">
        <v>5848496</v>
      </c>
      <c r="E368" s="166">
        <v>0</v>
      </c>
    </row>
    <row r="369" spans="3:5">
      <c r="C369" s="167" t="s">
        <v>670</v>
      </c>
      <c r="D369" s="166">
        <v>57660333</v>
      </c>
      <c r="E369" s="166">
        <v>0</v>
      </c>
    </row>
    <row r="370" spans="3:5">
      <c r="C370" s="167" t="s">
        <v>671</v>
      </c>
      <c r="D370" s="166">
        <v>30000000</v>
      </c>
      <c r="E370" s="166">
        <v>7046399.3600000003</v>
      </c>
    </row>
    <row r="371" spans="3:5">
      <c r="C371" s="167" t="s">
        <v>672</v>
      </c>
      <c r="D371" s="166">
        <v>55000000</v>
      </c>
      <c r="E371" s="166">
        <v>55000000</v>
      </c>
    </row>
    <row r="372" spans="3:5">
      <c r="C372" s="167" t="s">
        <v>673</v>
      </c>
      <c r="D372" s="166">
        <v>0</v>
      </c>
      <c r="E372" s="166">
        <v>0</v>
      </c>
    </row>
    <row r="373" spans="3:5">
      <c r="C373" s="167" t="s">
        <v>674</v>
      </c>
      <c r="D373" s="166">
        <v>2000000</v>
      </c>
      <c r="E373" s="166">
        <v>0</v>
      </c>
    </row>
    <row r="374" spans="3:5">
      <c r="C374" s="167" t="s">
        <v>675</v>
      </c>
      <c r="D374" s="166">
        <v>7331935</v>
      </c>
      <c r="E374" s="166">
        <v>0</v>
      </c>
    </row>
    <row r="375" spans="3:5">
      <c r="C375" s="167" t="s">
        <v>676</v>
      </c>
      <c r="D375" s="166">
        <v>0</v>
      </c>
      <c r="E375" s="166">
        <v>0</v>
      </c>
    </row>
    <row r="376" spans="3:5">
      <c r="C376" s="167" t="s">
        <v>677</v>
      </c>
      <c r="D376" s="166">
        <v>30000000</v>
      </c>
      <c r="E376" s="166">
        <v>0</v>
      </c>
    </row>
    <row r="377" spans="3:5">
      <c r="C377" s="167" t="s">
        <v>678</v>
      </c>
      <c r="D377" s="166">
        <v>30581085</v>
      </c>
      <c r="E377" s="166">
        <v>0</v>
      </c>
    </row>
    <row r="378" spans="3:5">
      <c r="C378" s="167" t="s">
        <v>679</v>
      </c>
      <c r="D378" s="166">
        <v>33147489</v>
      </c>
      <c r="E378" s="166">
        <v>0</v>
      </c>
    </row>
    <row r="379" spans="3:5">
      <c r="C379" s="167" t="s">
        <v>680</v>
      </c>
      <c r="D379" s="166">
        <v>42313597</v>
      </c>
      <c r="E379" s="166">
        <v>32522261.57</v>
      </c>
    </row>
    <row r="380" spans="3:5">
      <c r="C380" s="167" t="s">
        <v>681</v>
      </c>
      <c r="D380" s="166">
        <v>9114710</v>
      </c>
      <c r="E380" s="166">
        <v>1993343.39</v>
      </c>
    </row>
    <row r="381" spans="3:5">
      <c r="C381" s="167" t="s">
        <v>682</v>
      </c>
      <c r="D381" s="166">
        <v>1388002</v>
      </c>
      <c r="E381" s="166">
        <v>0</v>
      </c>
    </row>
    <row r="382" spans="3:5">
      <c r="C382" s="167" t="s">
        <v>683</v>
      </c>
      <c r="D382" s="166">
        <v>714679</v>
      </c>
      <c r="E382" s="166">
        <v>0</v>
      </c>
    </row>
    <row r="383" spans="3:5">
      <c r="C383" s="167" t="s">
        <v>684</v>
      </c>
      <c r="D383" s="166">
        <v>83038632</v>
      </c>
      <c r="E383" s="166">
        <v>30567152.030000001</v>
      </c>
    </row>
    <row r="384" spans="3:5">
      <c r="C384" s="167" t="s">
        <v>685</v>
      </c>
      <c r="D384" s="166">
        <v>25223428</v>
      </c>
      <c r="E384" s="166">
        <v>25200000</v>
      </c>
    </row>
    <row r="385" spans="3:5">
      <c r="C385" s="165" t="s">
        <v>408</v>
      </c>
      <c r="D385" s="166">
        <v>20067462</v>
      </c>
      <c r="E385" s="166">
        <v>721942.02</v>
      </c>
    </row>
    <row r="386" spans="3:5">
      <c r="C386" s="167" t="s">
        <v>686</v>
      </c>
      <c r="D386" s="166">
        <v>67462</v>
      </c>
      <c r="E386" s="166">
        <v>721942.02</v>
      </c>
    </row>
    <row r="387" spans="3:5">
      <c r="C387" s="167" t="s">
        <v>685</v>
      </c>
      <c r="D387" s="166">
        <v>20000000</v>
      </c>
      <c r="E387" s="166">
        <v>0</v>
      </c>
    </row>
    <row r="388" spans="3:5">
      <c r="C388" s="121" t="s">
        <v>687</v>
      </c>
      <c r="D388" s="122">
        <v>1835873973</v>
      </c>
      <c r="E388" s="122">
        <v>328489752.46000004</v>
      </c>
    </row>
    <row r="389" spans="3:5">
      <c r="C389" s="165" t="s">
        <v>337</v>
      </c>
      <c r="D389" s="166">
        <v>1691564330</v>
      </c>
      <c r="E389" s="166">
        <v>266299932.38</v>
      </c>
    </row>
    <row r="390" spans="3:5">
      <c r="C390" s="167" t="s">
        <v>688</v>
      </c>
      <c r="D390" s="166">
        <v>53828367</v>
      </c>
      <c r="E390" s="166">
        <v>0</v>
      </c>
    </row>
    <row r="391" spans="3:5">
      <c r="C391" s="167" t="s">
        <v>689</v>
      </c>
      <c r="D391" s="166">
        <v>73520872</v>
      </c>
      <c r="E391" s="166">
        <v>6187181.2300000004</v>
      </c>
    </row>
    <row r="392" spans="3:5">
      <c r="C392" s="167" t="s">
        <v>690</v>
      </c>
      <c r="D392" s="166">
        <v>5000000</v>
      </c>
      <c r="E392" s="166">
        <v>0</v>
      </c>
    </row>
    <row r="393" spans="3:5">
      <c r="C393" s="167" t="s">
        <v>691</v>
      </c>
      <c r="D393" s="166">
        <v>11814538</v>
      </c>
      <c r="E393" s="166">
        <v>0</v>
      </c>
    </row>
    <row r="394" spans="3:5">
      <c r="C394" s="167" t="s">
        <v>692</v>
      </c>
      <c r="D394" s="166">
        <v>16115496</v>
      </c>
      <c r="E394" s="166">
        <v>0</v>
      </c>
    </row>
    <row r="395" spans="3:5">
      <c r="C395" s="167" t="s">
        <v>693</v>
      </c>
      <c r="D395" s="166">
        <v>260000000</v>
      </c>
      <c r="E395" s="166">
        <v>0</v>
      </c>
    </row>
    <row r="396" spans="3:5">
      <c r="C396" s="167" t="s">
        <v>694</v>
      </c>
      <c r="D396" s="166">
        <v>2335247</v>
      </c>
      <c r="E396" s="166">
        <v>0</v>
      </c>
    </row>
    <row r="397" spans="3:5">
      <c r="C397" s="167" t="s">
        <v>695</v>
      </c>
      <c r="D397" s="166">
        <v>119460239</v>
      </c>
      <c r="E397" s="166">
        <v>0</v>
      </c>
    </row>
    <row r="398" spans="3:5">
      <c r="C398" s="167" t="s">
        <v>696</v>
      </c>
      <c r="D398" s="166">
        <v>7306888</v>
      </c>
      <c r="E398" s="166">
        <v>0</v>
      </c>
    </row>
    <row r="399" spans="3:5">
      <c r="C399" s="167" t="s">
        <v>697</v>
      </c>
      <c r="D399" s="166">
        <v>56778348</v>
      </c>
      <c r="E399" s="166">
        <v>100551402.53</v>
      </c>
    </row>
    <row r="400" spans="3:5">
      <c r="C400" s="167" t="s">
        <v>698</v>
      </c>
      <c r="D400" s="166">
        <v>2030470</v>
      </c>
      <c r="E400" s="166">
        <v>1107200</v>
      </c>
    </row>
    <row r="401" spans="3:5">
      <c r="C401" s="167" t="s">
        <v>699</v>
      </c>
      <c r="D401" s="166">
        <v>0</v>
      </c>
      <c r="E401" s="166">
        <v>0</v>
      </c>
    </row>
    <row r="402" spans="3:5">
      <c r="C402" s="167" t="s">
        <v>700</v>
      </c>
      <c r="D402" s="166">
        <v>7851414</v>
      </c>
      <c r="E402" s="166">
        <v>0</v>
      </c>
    </row>
    <row r="403" spans="3:5">
      <c r="C403" s="167" t="s">
        <v>701</v>
      </c>
      <c r="D403" s="166">
        <v>2030470</v>
      </c>
      <c r="E403" s="166">
        <v>0</v>
      </c>
    </row>
    <row r="404" spans="3:5">
      <c r="C404" s="167" t="s">
        <v>702</v>
      </c>
      <c r="D404" s="166">
        <v>1340925</v>
      </c>
      <c r="E404" s="166">
        <v>0</v>
      </c>
    </row>
    <row r="405" spans="3:5">
      <c r="C405" s="167" t="s">
        <v>703</v>
      </c>
      <c r="D405" s="166">
        <v>1394931</v>
      </c>
      <c r="E405" s="166">
        <v>0</v>
      </c>
    </row>
    <row r="406" spans="3:5">
      <c r="C406" s="167" t="s">
        <v>704</v>
      </c>
      <c r="D406" s="166">
        <v>20000000</v>
      </c>
      <c r="E406" s="166">
        <v>0</v>
      </c>
    </row>
    <row r="407" spans="3:5">
      <c r="C407" s="167" t="s">
        <v>705</v>
      </c>
      <c r="D407" s="166">
        <v>20000000</v>
      </c>
      <c r="E407" s="166">
        <v>0</v>
      </c>
    </row>
    <row r="408" spans="3:5">
      <c r="C408" s="167" t="s">
        <v>706</v>
      </c>
      <c r="D408" s="166">
        <v>145075093</v>
      </c>
      <c r="E408" s="166">
        <v>0</v>
      </c>
    </row>
    <row r="409" spans="3:5">
      <c r="C409" s="167" t="s">
        <v>707</v>
      </c>
      <c r="D409" s="166">
        <v>20000000</v>
      </c>
      <c r="E409" s="166">
        <v>0</v>
      </c>
    </row>
    <row r="410" spans="3:5">
      <c r="C410" s="167" t="s">
        <v>708</v>
      </c>
      <c r="D410" s="166">
        <v>85571997</v>
      </c>
      <c r="E410" s="166">
        <v>0</v>
      </c>
    </row>
    <row r="411" spans="3:5">
      <c r="C411" s="167" t="s">
        <v>709</v>
      </c>
      <c r="D411" s="166">
        <v>12438836</v>
      </c>
      <c r="E411" s="166">
        <v>16135237.869999999</v>
      </c>
    </row>
    <row r="412" spans="3:5">
      <c r="C412" s="167" t="s">
        <v>710</v>
      </c>
      <c r="D412" s="166">
        <v>100453305</v>
      </c>
      <c r="E412" s="166">
        <v>73063987.700000003</v>
      </c>
    </row>
    <row r="413" spans="3:5">
      <c r="C413" s="167" t="s">
        <v>711</v>
      </c>
      <c r="D413" s="166">
        <v>83357913</v>
      </c>
      <c r="E413" s="166">
        <v>44580284.380000003</v>
      </c>
    </row>
    <row r="414" spans="3:5">
      <c r="C414" s="167" t="s">
        <v>712</v>
      </c>
      <c r="D414" s="166">
        <v>354098605</v>
      </c>
      <c r="E414" s="166">
        <v>0</v>
      </c>
    </row>
    <row r="415" spans="3:5">
      <c r="C415" s="167" t="s">
        <v>713</v>
      </c>
      <c r="D415" s="166">
        <v>8000000</v>
      </c>
      <c r="E415" s="166">
        <v>0</v>
      </c>
    </row>
    <row r="416" spans="3:5">
      <c r="C416" s="167" t="s">
        <v>714</v>
      </c>
      <c r="D416" s="166">
        <v>10217612</v>
      </c>
      <c r="E416" s="166">
        <v>0</v>
      </c>
    </row>
    <row r="417" spans="3:5">
      <c r="C417" s="167" t="s">
        <v>715</v>
      </c>
      <c r="D417" s="166">
        <v>90994893</v>
      </c>
      <c r="E417" s="166">
        <v>24674638.670000002</v>
      </c>
    </row>
    <row r="418" spans="3:5">
      <c r="C418" s="167" t="s">
        <v>716</v>
      </c>
      <c r="D418" s="166">
        <v>42029812</v>
      </c>
      <c r="E418" s="166">
        <v>0</v>
      </c>
    </row>
    <row r="419" spans="3:5">
      <c r="C419" s="167" t="s">
        <v>717</v>
      </c>
      <c r="D419" s="166">
        <v>18486497</v>
      </c>
      <c r="E419" s="166">
        <v>0</v>
      </c>
    </row>
    <row r="420" spans="3:5">
      <c r="C420" s="167" t="s">
        <v>718</v>
      </c>
      <c r="D420" s="166">
        <v>10000000</v>
      </c>
      <c r="E420" s="166">
        <v>0</v>
      </c>
    </row>
    <row r="421" spans="3:5">
      <c r="C421" s="167" t="s">
        <v>719</v>
      </c>
      <c r="D421" s="166">
        <v>50031562</v>
      </c>
      <c r="E421" s="166">
        <v>0</v>
      </c>
    </row>
    <row r="422" spans="3:5">
      <c r="C422" s="167" t="s">
        <v>720</v>
      </c>
      <c r="D422" s="166">
        <v>0</v>
      </c>
      <c r="E422" s="166">
        <v>0</v>
      </c>
    </row>
    <row r="423" spans="3:5">
      <c r="C423" s="165" t="s">
        <v>408</v>
      </c>
      <c r="D423" s="166">
        <v>144309643</v>
      </c>
      <c r="E423" s="166">
        <v>62189820.079999998</v>
      </c>
    </row>
    <row r="424" spans="3:5">
      <c r="C424" s="167" t="s">
        <v>721</v>
      </c>
      <c r="D424" s="166">
        <v>19999999</v>
      </c>
      <c r="E424" s="166">
        <v>18343104.489999998</v>
      </c>
    </row>
    <row r="425" spans="3:5">
      <c r="C425" s="167" t="s">
        <v>722</v>
      </c>
      <c r="D425" s="166">
        <v>41000000</v>
      </c>
      <c r="E425" s="166">
        <v>43846715.590000004</v>
      </c>
    </row>
    <row r="426" spans="3:5">
      <c r="C426" s="167" t="s">
        <v>717</v>
      </c>
      <c r="D426" s="166">
        <v>83309644</v>
      </c>
      <c r="E426" s="166">
        <v>0</v>
      </c>
    </row>
    <row r="427" spans="3:5">
      <c r="C427" s="121" t="s">
        <v>723</v>
      </c>
      <c r="D427" s="122">
        <v>491426007</v>
      </c>
      <c r="E427" s="122">
        <v>374959562.53999996</v>
      </c>
    </row>
    <row r="428" spans="3:5">
      <c r="C428" s="165" t="s">
        <v>337</v>
      </c>
      <c r="D428" s="166">
        <v>471426007</v>
      </c>
      <c r="E428" s="166">
        <v>285793433.32999998</v>
      </c>
    </row>
    <row r="429" spans="3:5">
      <c r="C429" s="167" t="s">
        <v>724</v>
      </c>
      <c r="D429" s="166">
        <v>4603072</v>
      </c>
      <c r="E429" s="166">
        <v>0</v>
      </c>
    </row>
    <row r="430" spans="3:5">
      <c r="C430" s="167" t="s">
        <v>725</v>
      </c>
      <c r="D430" s="166">
        <v>48240000</v>
      </c>
      <c r="E430" s="166">
        <v>16557151.07</v>
      </c>
    </row>
    <row r="431" spans="3:5">
      <c r="C431" s="167" t="s">
        <v>726</v>
      </c>
      <c r="D431" s="166">
        <v>789735</v>
      </c>
      <c r="E431" s="166">
        <v>0</v>
      </c>
    </row>
    <row r="432" spans="3:5">
      <c r="C432" s="167" t="s">
        <v>727</v>
      </c>
      <c r="D432" s="166">
        <v>4810533</v>
      </c>
      <c r="E432" s="166">
        <v>0</v>
      </c>
    </row>
    <row r="433" spans="3:5">
      <c r="C433" s="167" t="s">
        <v>728</v>
      </c>
      <c r="D433" s="166">
        <v>62021281</v>
      </c>
      <c r="E433" s="166">
        <v>0</v>
      </c>
    </row>
    <row r="434" spans="3:5">
      <c r="C434" s="167" t="s">
        <v>729</v>
      </c>
      <c r="D434" s="166">
        <v>20787154</v>
      </c>
      <c r="E434" s="166">
        <v>0</v>
      </c>
    </row>
    <row r="435" spans="3:5">
      <c r="C435" s="167" t="s">
        <v>730</v>
      </c>
      <c r="D435" s="166">
        <v>2523769</v>
      </c>
      <c r="E435" s="166">
        <v>0</v>
      </c>
    </row>
    <row r="436" spans="3:5">
      <c r="C436" s="167" t="s">
        <v>731</v>
      </c>
      <c r="D436" s="166">
        <v>10947984</v>
      </c>
      <c r="E436" s="166">
        <v>3181189.17</v>
      </c>
    </row>
    <row r="437" spans="3:5">
      <c r="C437" s="167" t="s">
        <v>732</v>
      </c>
      <c r="D437" s="166">
        <v>97282052</v>
      </c>
      <c r="E437" s="166">
        <v>70992529.920000002</v>
      </c>
    </row>
    <row r="438" spans="3:5">
      <c r="C438" s="167" t="s">
        <v>733</v>
      </c>
      <c r="D438" s="166">
        <v>6944551</v>
      </c>
      <c r="E438" s="166">
        <v>0</v>
      </c>
    </row>
    <row r="439" spans="3:5">
      <c r="C439" s="167" t="s">
        <v>734</v>
      </c>
      <c r="D439" s="166">
        <v>45173787</v>
      </c>
      <c r="E439" s="166">
        <v>32517980</v>
      </c>
    </row>
    <row r="440" spans="3:5">
      <c r="C440" s="167" t="s">
        <v>735</v>
      </c>
      <c r="D440" s="166">
        <v>6944551</v>
      </c>
      <c r="E440" s="166">
        <v>0</v>
      </c>
    </row>
    <row r="441" spans="3:5">
      <c r="C441" s="167" t="s">
        <v>736</v>
      </c>
      <c r="D441" s="166">
        <v>955159</v>
      </c>
      <c r="E441" s="166">
        <v>0</v>
      </c>
    </row>
    <row r="442" spans="3:5">
      <c r="C442" s="167" t="s">
        <v>737</v>
      </c>
      <c r="D442" s="166">
        <v>10000000</v>
      </c>
      <c r="E442" s="166">
        <v>0</v>
      </c>
    </row>
    <row r="443" spans="3:5">
      <c r="C443" s="167" t="s">
        <v>738</v>
      </c>
      <c r="D443" s="166">
        <v>32379976</v>
      </c>
      <c r="E443" s="166">
        <v>28050885</v>
      </c>
    </row>
    <row r="444" spans="3:5">
      <c r="C444" s="167" t="s">
        <v>739</v>
      </c>
      <c r="D444" s="166">
        <v>8081935</v>
      </c>
      <c r="E444" s="166">
        <v>0</v>
      </c>
    </row>
    <row r="445" spans="3:5">
      <c r="C445" s="167" t="s">
        <v>740</v>
      </c>
      <c r="D445" s="166">
        <v>43776923</v>
      </c>
      <c r="E445" s="166">
        <v>34287040.989999995</v>
      </c>
    </row>
    <row r="446" spans="3:5">
      <c r="C446" s="167" t="s">
        <v>741</v>
      </c>
      <c r="D446" s="166">
        <v>30998493</v>
      </c>
      <c r="E446" s="166">
        <v>16457016</v>
      </c>
    </row>
    <row r="447" spans="3:5">
      <c r="C447" s="167" t="s">
        <v>742</v>
      </c>
      <c r="D447" s="166">
        <v>34165052</v>
      </c>
      <c r="E447" s="166">
        <v>83749641.180000007</v>
      </c>
    </row>
    <row r="448" spans="3:5">
      <c r="C448" s="165" t="s">
        <v>408</v>
      </c>
      <c r="D448" s="166">
        <v>20000000</v>
      </c>
      <c r="E448" s="166">
        <v>69715829.209999993</v>
      </c>
    </row>
    <row r="449" spans="3:5">
      <c r="C449" s="167" t="s">
        <v>743</v>
      </c>
      <c r="D449" s="166">
        <v>20000000</v>
      </c>
      <c r="E449" s="166">
        <v>11692176.310000001</v>
      </c>
    </row>
    <row r="450" spans="3:5">
      <c r="C450" s="167" t="s">
        <v>742</v>
      </c>
      <c r="D450" s="166">
        <v>0</v>
      </c>
      <c r="E450" s="166">
        <v>58023652.899999999</v>
      </c>
    </row>
    <row r="451" spans="3:5">
      <c r="C451" s="165" t="s">
        <v>413</v>
      </c>
      <c r="D451" s="166">
        <v>0</v>
      </c>
      <c r="E451" s="166">
        <v>19450300</v>
      </c>
    </row>
    <row r="452" spans="3:5">
      <c r="C452" s="167" t="s">
        <v>742</v>
      </c>
      <c r="D452" s="166">
        <v>0</v>
      </c>
      <c r="E452" s="166">
        <v>19450300</v>
      </c>
    </row>
    <row r="453" spans="3:5">
      <c r="C453" s="121" t="s">
        <v>744</v>
      </c>
      <c r="D453" s="122">
        <v>464694984</v>
      </c>
      <c r="E453" s="122">
        <v>51911256.270000011</v>
      </c>
    </row>
    <row r="454" spans="3:5">
      <c r="C454" s="165" t="s">
        <v>337</v>
      </c>
      <c r="D454" s="166">
        <v>464694984</v>
      </c>
      <c r="E454" s="166">
        <v>39701004.510000005</v>
      </c>
    </row>
    <row r="455" spans="3:5">
      <c r="C455" s="167" t="s">
        <v>745</v>
      </c>
      <c r="D455" s="166">
        <v>2799546</v>
      </c>
      <c r="E455" s="166">
        <v>183338.07</v>
      </c>
    </row>
    <row r="456" spans="3:5">
      <c r="C456" s="167" t="s">
        <v>746</v>
      </c>
      <c r="D456" s="166">
        <v>1256445</v>
      </c>
      <c r="E456" s="166">
        <v>660000</v>
      </c>
    </row>
    <row r="457" spans="3:5">
      <c r="C457" s="167" t="s">
        <v>747</v>
      </c>
      <c r="D457" s="166">
        <v>2799546</v>
      </c>
      <c r="E457" s="166">
        <v>0</v>
      </c>
    </row>
    <row r="458" spans="3:5">
      <c r="C458" s="167" t="s">
        <v>748</v>
      </c>
      <c r="D458" s="166">
        <v>15000000</v>
      </c>
      <c r="E458" s="166">
        <v>7032201.9199999999</v>
      </c>
    </row>
    <row r="459" spans="3:5">
      <c r="C459" s="167" t="s">
        <v>749</v>
      </c>
      <c r="D459" s="166">
        <v>10611201</v>
      </c>
      <c r="E459" s="166">
        <v>0</v>
      </c>
    </row>
    <row r="460" spans="3:5">
      <c r="C460" s="167" t="s">
        <v>750</v>
      </c>
      <c r="D460" s="166">
        <v>29646707</v>
      </c>
      <c r="E460" s="166">
        <v>0</v>
      </c>
    </row>
    <row r="461" spans="3:5">
      <c r="C461" s="167" t="s">
        <v>751</v>
      </c>
      <c r="D461" s="166">
        <v>425768</v>
      </c>
      <c r="E461" s="166">
        <v>0</v>
      </c>
    </row>
    <row r="462" spans="3:5">
      <c r="C462" s="167" t="s">
        <v>752</v>
      </c>
      <c r="D462" s="166">
        <v>37397609</v>
      </c>
      <c r="E462" s="166">
        <v>0</v>
      </c>
    </row>
    <row r="463" spans="3:5">
      <c r="C463" s="167" t="s">
        <v>753</v>
      </c>
      <c r="D463" s="166">
        <v>4920242</v>
      </c>
      <c r="E463" s="166">
        <v>0</v>
      </c>
    </row>
    <row r="464" spans="3:5">
      <c r="C464" s="167" t="s">
        <v>754</v>
      </c>
      <c r="D464" s="166">
        <v>18284533</v>
      </c>
      <c r="E464" s="166">
        <v>0</v>
      </c>
    </row>
    <row r="465" spans="3:5">
      <c r="C465" s="167" t="s">
        <v>755</v>
      </c>
      <c r="D465" s="166">
        <v>6106338</v>
      </c>
      <c r="E465" s="166">
        <v>2198268.2200000002</v>
      </c>
    </row>
    <row r="466" spans="3:5">
      <c r="C466" s="167" t="s">
        <v>756</v>
      </c>
      <c r="D466" s="166">
        <v>7364658</v>
      </c>
      <c r="E466" s="166">
        <v>2773595.2</v>
      </c>
    </row>
    <row r="467" spans="3:5">
      <c r="C467" s="167" t="s">
        <v>757</v>
      </c>
      <c r="D467" s="166">
        <v>5129592</v>
      </c>
      <c r="E467" s="166">
        <v>1510084.54</v>
      </c>
    </row>
    <row r="468" spans="3:5">
      <c r="C468" s="167" t="s">
        <v>758</v>
      </c>
      <c r="D468" s="166">
        <v>13752724</v>
      </c>
      <c r="E468" s="166">
        <v>0</v>
      </c>
    </row>
    <row r="469" spans="3:5">
      <c r="C469" s="167" t="s">
        <v>759</v>
      </c>
      <c r="D469" s="166">
        <v>7379600</v>
      </c>
      <c r="E469" s="166">
        <v>0</v>
      </c>
    </row>
    <row r="470" spans="3:5">
      <c r="C470" s="167" t="s">
        <v>760</v>
      </c>
      <c r="D470" s="166">
        <v>23744168</v>
      </c>
      <c r="E470" s="166">
        <v>0</v>
      </c>
    </row>
    <row r="471" spans="3:5">
      <c r="C471" s="167" t="s">
        <v>761</v>
      </c>
      <c r="D471" s="166">
        <v>13421241</v>
      </c>
      <c r="E471" s="166">
        <v>8102351.5800000001</v>
      </c>
    </row>
    <row r="472" spans="3:5">
      <c r="C472" s="167" t="s">
        <v>762</v>
      </c>
      <c r="D472" s="166">
        <v>5137508</v>
      </c>
      <c r="E472" s="166">
        <v>0</v>
      </c>
    </row>
    <row r="473" spans="3:5">
      <c r="C473" s="167" t="s">
        <v>763</v>
      </c>
      <c r="D473" s="166">
        <v>15774478</v>
      </c>
      <c r="E473" s="166">
        <v>0</v>
      </c>
    </row>
    <row r="474" spans="3:5">
      <c r="C474" s="167" t="s">
        <v>764</v>
      </c>
      <c r="D474" s="166">
        <v>65464844</v>
      </c>
      <c r="E474" s="166">
        <v>0</v>
      </c>
    </row>
    <row r="475" spans="3:5">
      <c r="C475" s="167" t="s">
        <v>765</v>
      </c>
      <c r="D475" s="166">
        <v>5000000</v>
      </c>
      <c r="E475" s="166">
        <v>0</v>
      </c>
    </row>
    <row r="476" spans="3:5">
      <c r="C476" s="167" t="s">
        <v>766</v>
      </c>
      <c r="D476" s="166">
        <v>32081839</v>
      </c>
      <c r="E476" s="166">
        <v>0</v>
      </c>
    </row>
    <row r="477" spans="3:5">
      <c r="C477" s="167" t="s">
        <v>767</v>
      </c>
      <c r="D477" s="166">
        <v>102065877</v>
      </c>
      <c r="E477" s="166">
        <v>17241164.98</v>
      </c>
    </row>
    <row r="478" spans="3:5">
      <c r="C478" s="167" t="s">
        <v>768</v>
      </c>
      <c r="D478" s="166">
        <v>39130520</v>
      </c>
      <c r="E478" s="166">
        <v>0</v>
      </c>
    </row>
    <row r="479" spans="3:5">
      <c r="C479" s="165" t="s">
        <v>408</v>
      </c>
      <c r="D479" s="166">
        <v>0</v>
      </c>
      <c r="E479" s="166">
        <v>12210251.760000002</v>
      </c>
    </row>
    <row r="480" spans="3:5">
      <c r="C480" s="167" t="s">
        <v>769</v>
      </c>
      <c r="D480" s="166">
        <v>0</v>
      </c>
      <c r="E480" s="166">
        <v>12210251.760000002</v>
      </c>
    </row>
    <row r="481" spans="3:5">
      <c r="C481" s="121" t="s">
        <v>770</v>
      </c>
      <c r="D481" s="122">
        <v>1838115789</v>
      </c>
      <c r="E481" s="122">
        <v>984895722.81999993</v>
      </c>
    </row>
    <row r="482" spans="3:5">
      <c r="C482" s="165" t="s">
        <v>337</v>
      </c>
      <c r="D482" s="166">
        <v>1587700010</v>
      </c>
      <c r="E482" s="166">
        <v>894189269.6099999</v>
      </c>
    </row>
    <row r="483" spans="3:5">
      <c r="C483" s="167" t="s">
        <v>771</v>
      </c>
      <c r="D483" s="166">
        <v>2030470</v>
      </c>
      <c r="E483" s="166">
        <v>1107200</v>
      </c>
    </row>
    <row r="484" spans="3:5">
      <c r="C484" s="167" t="s">
        <v>772</v>
      </c>
      <c r="D484" s="166">
        <v>0</v>
      </c>
      <c r="E484" s="166">
        <v>1008065.76</v>
      </c>
    </row>
    <row r="485" spans="3:5">
      <c r="C485" s="167" t="s">
        <v>773</v>
      </c>
      <c r="D485" s="166">
        <v>4127067</v>
      </c>
      <c r="E485" s="166">
        <v>0</v>
      </c>
    </row>
    <row r="486" spans="3:5">
      <c r="C486" s="167" t="s">
        <v>774</v>
      </c>
      <c r="D486" s="166">
        <v>1253439</v>
      </c>
      <c r="E486" s="166">
        <v>0</v>
      </c>
    </row>
    <row r="487" spans="3:5">
      <c r="C487" s="167" t="s">
        <v>775</v>
      </c>
      <c r="D487" s="166">
        <v>44422301</v>
      </c>
      <c r="E487" s="166">
        <v>0</v>
      </c>
    </row>
    <row r="488" spans="3:5">
      <c r="C488" s="167" t="s">
        <v>776</v>
      </c>
      <c r="D488" s="166">
        <v>2030470</v>
      </c>
      <c r="E488" s="166">
        <v>0</v>
      </c>
    </row>
    <row r="489" spans="3:5">
      <c r="C489" s="167" t="s">
        <v>777</v>
      </c>
      <c r="D489" s="166">
        <v>73589468</v>
      </c>
      <c r="E489" s="166">
        <v>54519031</v>
      </c>
    </row>
    <row r="490" spans="3:5">
      <c r="C490" s="167" t="s">
        <v>778</v>
      </c>
      <c r="D490" s="166">
        <v>791841</v>
      </c>
      <c r="E490" s="166">
        <v>0</v>
      </c>
    </row>
    <row r="491" spans="3:5">
      <c r="C491" s="167" t="s">
        <v>779</v>
      </c>
      <c r="D491" s="166">
        <v>481336</v>
      </c>
      <c r="E491" s="166">
        <v>0</v>
      </c>
    </row>
    <row r="492" spans="3:5">
      <c r="C492" s="167" t="s">
        <v>780</v>
      </c>
      <c r="D492" s="166">
        <v>10909446</v>
      </c>
      <c r="E492" s="166">
        <v>0</v>
      </c>
    </row>
    <row r="493" spans="3:5">
      <c r="C493" s="167" t="s">
        <v>781</v>
      </c>
      <c r="D493" s="166">
        <v>20000000</v>
      </c>
      <c r="E493" s="166">
        <v>0</v>
      </c>
    </row>
    <row r="494" spans="3:5">
      <c r="C494" s="167" t="s">
        <v>782</v>
      </c>
      <c r="D494" s="166">
        <v>2088607</v>
      </c>
      <c r="E494" s="166">
        <v>0</v>
      </c>
    </row>
    <row r="495" spans="3:5">
      <c r="C495" s="167" t="s">
        <v>783</v>
      </c>
      <c r="D495" s="166">
        <v>93000000</v>
      </c>
      <c r="E495" s="166">
        <v>2461579.86</v>
      </c>
    </row>
    <row r="496" spans="3:5">
      <c r="C496" s="167" t="s">
        <v>784</v>
      </c>
      <c r="D496" s="166">
        <v>3614249</v>
      </c>
      <c r="E496" s="166">
        <v>3993038</v>
      </c>
    </row>
    <row r="497" spans="3:5">
      <c r="C497" s="167" t="s">
        <v>785</v>
      </c>
      <c r="D497" s="166">
        <v>20000000</v>
      </c>
      <c r="E497" s="166">
        <v>20000000</v>
      </c>
    </row>
    <row r="498" spans="3:5">
      <c r="C498" s="167" t="s">
        <v>786</v>
      </c>
      <c r="D498" s="166">
        <v>791841</v>
      </c>
      <c r="E498" s="166">
        <v>0</v>
      </c>
    </row>
    <row r="499" spans="3:5">
      <c r="C499" s="167" t="s">
        <v>787</v>
      </c>
      <c r="D499" s="166">
        <v>20000000</v>
      </c>
      <c r="E499" s="166">
        <v>0</v>
      </c>
    </row>
    <row r="500" spans="3:5">
      <c r="C500" s="167" t="s">
        <v>788</v>
      </c>
      <c r="D500" s="166">
        <v>2753439</v>
      </c>
      <c r="E500" s="166">
        <v>0</v>
      </c>
    </row>
    <row r="501" spans="3:5">
      <c r="C501" s="167" t="s">
        <v>789</v>
      </c>
      <c r="D501" s="166">
        <v>20000000</v>
      </c>
      <c r="E501" s="166">
        <v>20000000</v>
      </c>
    </row>
    <row r="502" spans="3:5">
      <c r="C502" s="167" t="s">
        <v>790</v>
      </c>
      <c r="D502" s="166">
        <v>0</v>
      </c>
      <c r="E502" s="166">
        <v>2431535.48</v>
      </c>
    </row>
    <row r="503" spans="3:5">
      <c r="C503" s="167" t="s">
        <v>791</v>
      </c>
      <c r="D503" s="166">
        <v>141167282</v>
      </c>
      <c r="E503" s="166">
        <v>0</v>
      </c>
    </row>
    <row r="504" spans="3:5">
      <c r="C504" s="167" t="s">
        <v>792</v>
      </c>
      <c r="D504" s="166">
        <v>29000000</v>
      </c>
      <c r="E504" s="166">
        <v>0</v>
      </c>
    </row>
    <row r="505" spans="3:5">
      <c r="C505" s="167" t="s">
        <v>793</v>
      </c>
      <c r="D505" s="166">
        <v>9467926</v>
      </c>
      <c r="E505" s="166">
        <v>1201320.6599999999</v>
      </c>
    </row>
    <row r="506" spans="3:5">
      <c r="C506" s="167" t="s">
        <v>794</v>
      </c>
      <c r="D506" s="166">
        <v>261078074</v>
      </c>
      <c r="E506" s="166">
        <v>0</v>
      </c>
    </row>
    <row r="507" spans="3:5">
      <c r="C507" s="167" t="s">
        <v>795</v>
      </c>
      <c r="D507" s="166">
        <v>20000000</v>
      </c>
      <c r="E507" s="166">
        <v>60875067.689999998</v>
      </c>
    </row>
    <row r="508" spans="3:5">
      <c r="C508" s="167" t="s">
        <v>796</v>
      </c>
      <c r="D508" s="166">
        <v>10000000</v>
      </c>
      <c r="E508" s="166">
        <v>0</v>
      </c>
    </row>
    <row r="509" spans="3:5">
      <c r="C509" s="167" t="s">
        <v>797</v>
      </c>
      <c r="D509" s="166">
        <v>0</v>
      </c>
      <c r="E509" s="166">
        <v>31273062</v>
      </c>
    </row>
    <row r="510" spans="3:5">
      <c r="C510" s="167" t="s">
        <v>798</v>
      </c>
      <c r="D510" s="166">
        <v>52764804</v>
      </c>
      <c r="E510" s="166">
        <v>16425923.210000001</v>
      </c>
    </row>
    <row r="511" spans="3:5">
      <c r="C511" s="167" t="s">
        <v>799</v>
      </c>
      <c r="D511" s="166">
        <v>5000000</v>
      </c>
      <c r="E511" s="166">
        <v>0</v>
      </c>
    </row>
    <row r="512" spans="3:5">
      <c r="C512" s="167" t="s">
        <v>800</v>
      </c>
      <c r="D512" s="166">
        <v>23291774</v>
      </c>
      <c r="E512" s="166">
        <v>12847955.949999999</v>
      </c>
    </row>
    <row r="513" spans="3:5">
      <c r="C513" s="167" t="s">
        <v>801</v>
      </c>
      <c r="D513" s="166">
        <v>124198927</v>
      </c>
      <c r="E513" s="166">
        <v>314608489.52999997</v>
      </c>
    </row>
    <row r="514" spans="3:5">
      <c r="C514" s="167" t="s">
        <v>802</v>
      </c>
      <c r="D514" s="166">
        <v>165440861</v>
      </c>
      <c r="E514" s="166">
        <v>154223230.62</v>
      </c>
    </row>
    <row r="515" spans="3:5">
      <c r="C515" s="167" t="s">
        <v>803</v>
      </c>
      <c r="D515" s="166">
        <v>10000000</v>
      </c>
      <c r="E515" s="166">
        <v>19034684.27</v>
      </c>
    </row>
    <row r="516" spans="3:5">
      <c r="C516" s="167" t="s">
        <v>804</v>
      </c>
      <c r="D516" s="166">
        <v>14508081</v>
      </c>
      <c r="E516" s="166">
        <v>3294886.39</v>
      </c>
    </row>
    <row r="517" spans="3:5">
      <c r="C517" s="167" t="s">
        <v>805</v>
      </c>
      <c r="D517" s="166">
        <v>73950835</v>
      </c>
      <c r="E517" s="166">
        <v>56477353.359999999</v>
      </c>
    </row>
    <row r="518" spans="3:5">
      <c r="C518" s="167" t="s">
        <v>806</v>
      </c>
      <c r="D518" s="166">
        <v>19889640</v>
      </c>
      <c r="E518" s="166">
        <v>4462456.12</v>
      </c>
    </row>
    <row r="519" spans="3:5">
      <c r="C519" s="167" t="s">
        <v>807</v>
      </c>
      <c r="D519" s="166">
        <v>20159965</v>
      </c>
      <c r="E519" s="166">
        <v>0</v>
      </c>
    </row>
    <row r="520" spans="3:5">
      <c r="C520" s="167" t="s">
        <v>808</v>
      </c>
      <c r="D520" s="166">
        <v>77445249</v>
      </c>
      <c r="E520" s="166">
        <v>0</v>
      </c>
    </row>
    <row r="521" spans="3:5">
      <c r="C521" s="167" t="s">
        <v>809</v>
      </c>
      <c r="D521" s="166">
        <v>2000000</v>
      </c>
      <c r="E521" s="166">
        <v>0</v>
      </c>
    </row>
    <row r="522" spans="3:5">
      <c r="C522" s="167" t="s">
        <v>810</v>
      </c>
      <c r="D522" s="166">
        <v>10000000</v>
      </c>
      <c r="E522" s="166">
        <v>0</v>
      </c>
    </row>
    <row r="523" spans="3:5">
      <c r="C523" s="167" t="s">
        <v>811</v>
      </c>
      <c r="D523" s="166">
        <v>2000000</v>
      </c>
      <c r="E523" s="166">
        <v>0</v>
      </c>
    </row>
    <row r="524" spans="3:5">
      <c r="C524" s="167" t="s">
        <v>812</v>
      </c>
      <c r="D524" s="166">
        <v>85653451</v>
      </c>
      <c r="E524" s="166">
        <v>65605029.049999997</v>
      </c>
    </row>
    <row r="525" spans="3:5">
      <c r="C525" s="167" t="s">
        <v>813</v>
      </c>
      <c r="D525" s="166">
        <v>35520682</v>
      </c>
      <c r="E525" s="166">
        <v>41215046.649999999</v>
      </c>
    </row>
    <row r="526" spans="3:5">
      <c r="C526" s="167" t="s">
        <v>814</v>
      </c>
      <c r="D526" s="166">
        <v>16689757</v>
      </c>
      <c r="E526" s="166">
        <v>0</v>
      </c>
    </row>
    <row r="527" spans="3:5">
      <c r="C527" s="167" t="s">
        <v>815</v>
      </c>
      <c r="D527" s="166">
        <v>56588728</v>
      </c>
      <c r="E527" s="166">
        <v>7124314.0099999998</v>
      </c>
    </row>
    <row r="528" spans="3:5">
      <c r="C528" s="165" t="s">
        <v>408</v>
      </c>
      <c r="D528" s="166">
        <v>250415779</v>
      </c>
      <c r="E528" s="166">
        <v>90706453.209999993</v>
      </c>
    </row>
    <row r="529" spans="3:7">
      <c r="C529" s="167" t="s">
        <v>816</v>
      </c>
      <c r="D529" s="166">
        <v>162716893</v>
      </c>
      <c r="E529" s="166">
        <v>0</v>
      </c>
    </row>
    <row r="530" spans="3:7">
      <c r="C530" s="167" t="s">
        <v>817</v>
      </c>
      <c r="D530" s="166">
        <v>7797132</v>
      </c>
      <c r="E530" s="166">
        <v>4742824.6500000004</v>
      </c>
    </row>
    <row r="531" spans="3:7">
      <c r="C531" s="167" t="s">
        <v>818</v>
      </c>
      <c r="D531" s="166">
        <v>40125835</v>
      </c>
      <c r="E531" s="166">
        <v>35017251.340000004</v>
      </c>
    </row>
    <row r="532" spans="3:7">
      <c r="C532" s="167" t="s">
        <v>819</v>
      </c>
      <c r="D532" s="166">
        <v>924915</v>
      </c>
      <c r="E532" s="166">
        <v>0</v>
      </c>
    </row>
    <row r="533" spans="3:7">
      <c r="C533" s="167" t="s">
        <v>820</v>
      </c>
      <c r="D533" s="166">
        <v>38851004</v>
      </c>
      <c r="E533" s="166">
        <v>23516068.949999999</v>
      </c>
    </row>
    <row r="534" spans="3:7">
      <c r="C534" s="167" t="s">
        <v>821</v>
      </c>
      <c r="D534" s="166">
        <v>0</v>
      </c>
      <c r="E534" s="166">
        <v>27430308.27</v>
      </c>
    </row>
    <row r="535" spans="3:7">
      <c r="C535" s="121" t="s">
        <v>822</v>
      </c>
      <c r="D535" s="122">
        <v>590800924</v>
      </c>
      <c r="E535" s="122">
        <v>341295302.02999997</v>
      </c>
      <c r="G535" s="173"/>
    </row>
    <row r="536" spans="3:7">
      <c r="C536" s="165" t="s">
        <v>337</v>
      </c>
      <c r="D536" s="166">
        <v>432160924</v>
      </c>
      <c r="E536" s="166">
        <v>325767337.44</v>
      </c>
    </row>
    <row r="537" spans="3:7">
      <c r="C537" s="167" t="s">
        <v>823</v>
      </c>
      <c r="D537" s="166">
        <v>10954464</v>
      </c>
      <c r="E537" s="166">
        <v>0</v>
      </c>
    </row>
    <row r="538" spans="3:7">
      <c r="C538" s="167" t="s">
        <v>824</v>
      </c>
      <c r="D538" s="166">
        <v>0</v>
      </c>
      <c r="E538" s="166">
        <v>522536.13</v>
      </c>
    </row>
    <row r="539" spans="3:7">
      <c r="C539" s="167" t="s">
        <v>825</v>
      </c>
      <c r="D539" s="166">
        <v>15000000</v>
      </c>
      <c r="E539" s="166">
        <v>0</v>
      </c>
    </row>
    <row r="540" spans="3:7">
      <c r="C540" s="167" t="s">
        <v>826</v>
      </c>
      <c r="D540" s="166">
        <v>5000000</v>
      </c>
      <c r="E540" s="166">
        <v>0</v>
      </c>
    </row>
    <row r="541" spans="3:7">
      <c r="C541" s="167" t="s">
        <v>827</v>
      </c>
      <c r="D541" s="166">
        <v>783418</v>
      </c>
      <c r="E541" s="166">
        <v>0</v>
      </c>
    </row>
    <row r="542" spans="3:7">
      <c r="C542" s="167" t="s">
        <v>828</v>
      </c>
      <c r="D542" s="166">
        <v>6726364</v>
      </c>
      <c r="E542" s="166">
        <v>0</v>
      </c>
    </row>
    <row r="543" spans="3:7">
      <c r="C543" s="167" t="s">
        <v>829</v>
      </c>
      <c r="D543" s="166">
        <v>783417</v>
      </c>
      <c r="E543" s="166">
        <v>0</v>
      </c>
    </row>
    <row r="544" spans="3:7">
      <c r="C544" s="167" t="s">
        <v>830</v>
      </c>
      <c r="D544" s="166">
        <v>0</v>
      </c>
      <c r="E544" s="166">
        <v>66216928.509999998</v>
      </c>
    </row>
    <row r="545" spans="3:5">
      <c r="C545" s="167" t="s">
        <v>831</v>
      </c>
      <c r="D545" s="166">
        <v>0</v>
      </c>
      <c r="E545" s="166">
        <v>1648421</v>
      </c>
    </row>
    <row r="546" spans="3:5">
      <c r="C546" s="167" t="s">
        <v>832</v>
      </c>
      <c r="D546" s="166">
        <v>12066015</v>
      </c>
      <c r="E546" s="166">
        <v>0</v>
      </c>
    </row>
    <row r="547" spans="3:5">
      <c r="C547" s="167" t="s">
        <v>833</v>
      </c>
      <c r="D547" s="166">
        <v>3417914</v>
      </c>
      <c r="E547" s="166">
        <v>2217528</v>
      </c>
    </row>
    <row r="548" spans="3:5">
      <c r="C548" s="167" t="s">
        <v>834</v>
      </c>
      <c r="D548" s="166">
        <v>21182604</v>
      </c>
      <c r="E548" s="166">
        <v>0</v>
      </c>
    </row>
    <row r="549" spans="3:5">
      <c r="C549" s="167" t="s">
        <v>835</v>
      </c>
      <c r="D549" s="166">
        <v>0</v>
      </c>
      <c r="E549" s="166">
        <v>4510786.4800000004</v>
      </c>
    </row>
    <row r="550" spans="3:5">
      <c r="C550" s="167" t="s">
        <v>836</v>
      </c>
      <c r="D550" s="166">
        <v>0</v>
      </c>
      <c r="E550" s="166">
        <v>0</v>
      </c>
    </row>
    <row r="551" spans="3:5">
      <c r="C551" s="167" t="s">
        <v>837</v>
      </c>
      <c r="D551" s="166">
        <v>184848771</v>
      </c>
      <c r="E551" s="166">
        <v>119920162.43000001</v>
      </c>
    </row>
    <row r="552" spans="3:5">
      <c r="C552" s="167" t="s">
        <v>838</v>
      </c>
      <c r="D552" s="166">
        <v>55372480</v>
      </c>
      <c r="E552" s="166">
        <v>47978067.140000001</v>
      </c>
    </row>
    <row r="553" spans="3:5">
      <c r="C553" s="167" t="s">
        <v>839</v>
      </c>
      <c r="D553" s="166">
        <v>81505429</v>
      </c>
      <c r="E553" s="166">
        <v>61774717.82</v>
      </c>
    </row>
    <row r="554" spans="3:5">
      <c r="C554" s="167" t="s">
        <v>840</v>
      </c>
      <c r="D554" s="166">
        <v>2792904</v>
      </c>
      <c r="E554" s="166">
        <v>0</v>
      </c>
    </row>
    <row r="555" spans="3:5">
      <c r="C555" s="167" t="s">
        <v>841</v>
      </c>
      <c r="D555" s="166">
        <v>31727144</v>
      </c>
      <c r="E555" s="166">
        <v>20978189.93</v>
      </c>
    </row>
    <row r="556" spans="3:5">
      <c r="C556" s="165" t="s">
        <v>408</v>
      </c>
      <c r="D556" s="166">
        <v>158640000</v>
      </c>
      <c r="E556" s="166">
        <v>15527964.59</v>
      </c>
    </row>
    <row r="557" spans="3:5">
      <c r="C557" s="167" t="s">
        <v>842</v>
      </c>
      <c r="D557" s="166">
        <v>0</v>
      </c>
      <c r="E557" s="166">
        <v>15527964.59</v>
      </c>
    </row>
    <row r="558" spans="3:5">
      <c r="C558" s="167" t="s">
        <v>843</v>
      </c>
      <c r="D558" s="166">
        <v>158640000</v>
      </c>
      <c r="E558" s="166">
        <v>0</v>
      </c>
    </row>
    <row r="559" spans="3:5">
      <c r="C559" s="121" t="s">
        <v>844</v>
      </c>
      <c r="D559" s="122">
        <v>1210673472</v>
      </c>
      <c r="E559" s="122">
        <v>624099299.54000008</v>
      </c>
    </row>
    <row r="560" spans="3:5">
      <c r="C560" s="165" t="s">
        <v>337</v>
      </c>
      <c r="D560" s="166">
        <v>1067488608</v>
      </c>
      <c r="E560" s="166">
        <v>490342966.69000006</v>
      </c>
    </row>
    <row r="561" spans="3:5">
      <c r="C561" s="167" t="s">
        <v>845</v>
      </c>
      <c r="D561" s="166">
        <v>7940241</v>
      </c>
      <c r="E561" s="166">
        <v>0</v>
      </c>
    </row>
    <row r="562" spans="3:5">
      <c r="C562" s="167" t="s">
        <v>846</v>
      </c>
      <c r="D562" s="166">
        <v>1495764</v>
      </c>
      <c r="E562" s="166">
        <v>0</v>
      </c>
    </row>
    <row r="563" spans="3:5">
      <c r="C563" s="167" t="s">
        <v>847</v>
      </c>
      <c r="D563" s="166">
        <v>1124434</v>
      </c>
      <c r="E563" s="166">
        <v>0</v>
      </c>
    </row>
    <row r="564" spans="3:5">
      <c r="C564" s="167" t="s">
        <v>848</v>
      </c>
      <c r="D564" s="166">
        <v>4270029</v>
      </c>
      <c r="E564" s="166">
        <v>0</v>
      </c>
    </row>
    <row r="565" spans="3:5">
      <c r="C565" s="167" t="s">
        <v>849</v>
      </c>
      <c r="D565" s="166">
        <v>2595669</v>
      </c>
      <c r="E565" s="166">
        <v>0</v>
      </c>
    </row>
    <row r="566" spans="3:5">
      <c r="C566" s="167" t="s">
        <v>850</v>
      </c>
      <c r="D566" s="166">
        <v>705374</v>
      </c>
      <c r="E566" s="166">
        <v>0</v>
      </c>
    </row>
    <row r="567" spans="3:5">
      <c r="C567" s="167" t="s">
        <v>851</v>
      </c>
      <c r="D567" s="166">
        <v>4638767</v>
      </c>
      <c r="E567" s="166">
        <v>0</v>
      </c>
    </row>
    <row r="568" spans="3:5">
      <c r="C568" s="167" t="s">
        <v>852</v>
      </c>
      <c r="D568" s="166">
        <v>3752852</v>
      </c>
      <c r="E568" s="166">
        <v>0</v>
      </c>
    </row>
    <row r="569" spans="3:5">
      <c r="C569" s="167" t="s">
        <v>853</v>
      </c>
      <c r="D569" s="166">
        <v>27415214</v>
      </c>
      <c r="E569" s="166">
        <v>0</v>
      </c>
    </row>
    <row r="570" spans="3:5">
      <c r="C570" s="167" t="s">
        <v>854</v>
      </c>
      <c r="D570" s="166">
        <v>12244226</v>
      </c>
      <c r="E570" s="166">
        <v>0</v>
      </c>
    </row>
    <row r="571" spans="3:5">
      <c r="C571" s="167" t="s">
        <v>855</v>
      </c>
      <c r="D571" s="166">
        <v>1095313</v>
      </c>
      <c r="E571" s="166">
        <v>0</v>
      </c>
    </row>
    <row r="572" spans="3:5">
      <c r="C572" s="167" t="s">
        <v>856</v>
      </c>
      <c r="D572" s="166">
        <v>2565308</v>
      </c>
      <c r="E572" s="166">
        <v>0</v>
      </c>
    </row>
    <row r="573" spans="3:5">
      <c r="C573" s="167" t="s">
        <v>857</v>
      </c>
      <c r="D573" s="166">
        <v>2565308</v>
      </c>
      <c r="E573" s="166">
        <v>0</v>
      </c>
    </row>
    <row r="574" spans="3:5">
      <c r="C574" s="167" t="s">
        <v>858</v>
      </c>
      <c r="D574" s="166">
        <v>3765377</v>
      </c>
      <c r="E574" s="166">
        <v>0</v>
      </c>
    </row>
    <row r="575" spans="3:5">
      <c r="C575" s="167" t="s">
        <v>859</v>
      </c>
      <c r="D575" s="166">
        <v>1262818</v>
      </c>
      <c r="E575" s="166">
        <v>0</v>
      </c>
    </row>
    <row r="576" spans="3:5">
      <c r="C576" s="167" t="s">
        <v>860</v>
      </c>
      <c r="D576" s="166">
        <v>6646032</v>
      </c>
      <c r="E576" s="166">
        <v>0</v>
      </c>
    </row>
    <row r="577" spans="3:5">
      <c r="C577" s="167" t="s">
        <v>861</v>
      </c>
      <c r="D577" s="166">
        <v>31184647</v>
      </c>
      <c r="E577" s="166">
        <v>1710087.83</v>
      </c>
    </row>
    <row r="578" spans="3:5">
      <c r="C578" s="167" t="s">
        <v>862</v>
      </c>
      <c r="D578" s="166">
        <v>4684108</v>
      </c>
      <c r="E578" s="166">
        <v>0</v>
      </c>
    </row>
    <row r="579" spans="3:5">
      <c r="C579" s="167" t="s">
        <v>863</v>
      </c>
      <c r="D579" s="166">
        <v>0</v>
      </c>
      <c r="E579" s="166">
        <v>2435128.94</v>
      </c>
    </row>
    <row r="580" spans="3:5">
      <c r="C580" s="167" t="s">
        <v>864</v>
      </c>
      <c r="D580" s="166">
        <v>6692496</v>
      </c>
      <c r="E580" s="166">
        <v>0</v>
      </c>
    </row>
    <row r="581" spans="3:5">
      <c r="C581" s="167" t="s">
        <v>865</v>
      </c>
      <c r="D581" s="166">
        <v>3693289</v>
      </c>
      <c r="E581" s="166">
        <v>0</v>
      </c>
    </row>
    <row r="582" spans="3:5">
      <c r="C582" s="167" t="s">
        <v>866</v>
      </c>
      <c r="D582" s="166">
        <v>0</v>
      </c>
      <c r="E582" s="166">
        <v>1710087.83</v>
      </c>
    </row>
    <row r="583" spans="3:5">
      <c r="C583" s="167" t="s">
        <v>867</v>
      </c>
      <c r="D583" s="166">
        <v>2524063</v>
      </c>
      <c r="E583" s="166">
        <v>0</v>
      </c>
    </row>
    <row r="584" spans="3:5">
      <c r="C584" s="167" t="s">
        <v>868</v>
      </c>
      <c r="D584" s="166">
        <v>0</v>
      </c>
      <c r="E584" s="166">
        <v>2557102.5499999998</v>
      </c>
    </row>
    <row r="585" spans="3:5">
      <c r="C585" s="167" t="s">
        <v>869</v>
      </c>
      <c r="D585" s="166">
        <v>2524063</v>
      </c>
      <c r="E585" s="166">
        <v>0</v>
      </c>
    </row>
    <row r="586" spans="3:5">
      <c r="C586" s="167" t="s">
        <v>870</v>
      </c>
      <c r="D586" s="166">
        <v>25216142</v>
      </c>
      <c r="E586" s="166">
        <v>0</v>
      </c>
    </row>
    <row r="587" spans="3:5">
      <c r="C587" s="167" t="s">
        <v>871</v>
      </c>
      <c r="D587" s="166">
        <v>3067874</v>
      </c>
      <c r="E587" s="166">
        <v>0</v>
      </c>
    </row>
    <row r="588" spans="3:5">
      <c r="C588" s="167" t="s">
        <v>872</v>
      </c>
      <c r="D588" s="166">
        <v>3067874</v>
      </c>
      <c r="E588" s="166">
        <v>0</v>
      </c>
    </row>
    <row r="589" spans="3:5">
      <c r="C589" s="167" t="s">
        <v>873</v>
      </c>
      <c r="D589" s="166">
        <v>5120664</v>
      </c>
      <c r="E589" s="166">
        <v>0</v>
      </c>
    </row>
    <row r="590" spans="3:5">
      <c r="C590" s="167" t="s">
        <v>874</v>
      </c>
      <c r="D590" s="166">
        <v>4341063</v>
      </c>
      <c r="E590" s="166">
        <v>0</v>
      </c>
    </row>
    <row r="591" spans="3:5">
      <c r="C591" s="167" t="s">
        <v>875</v>
      </c>
      <c r="D591" s="166">
        <v>26140065</v>
      </c>
      <c r="E591" s="166">
        <v>18138376.890000001</v>
      </c>
    </row>
    <row r="592" spans="3:5">
      <c r="C592" s="167" t="s">
        <v>876</v>
      </c>
      <c r="D592" s="166">
        <v>5103076</v>
      </c>
      <c r="E592" s="166">
        <v>0</v>
      </c>
    </row>
    <row r="593" spans="3:5">
      <c r="C593" s="167" t="s">
        <v>877</v>
      </c>
      <c r="D593" s="166">
        <v>16757020</v>
      </c>
      <c r="E593" s="166">
        <v>7299772.79</v>
      </c>
    </row>
    <row r="594" spans="3:5">
      <c r="C594" s="167" t="s">
        <v>878</v>
      </c>
      <c r="D594" s="166">
        <v>10000000</v>
      </c>
      <c r="E594" s="166">
        <v>0</v>
      </c>
    </row>
    <row r="595" spans="3:5">
      <c r="C595" s="167" t="s">
        <v>879</v>
      </c>
      <c r="D595" s="166">
        <v>5000000</v>
      </c>
      <c r="E595" s="166">
        <v>0</v>
      </c>
    </row>
    <row r="596" spans="3:5">
      <c r="C596" s="167" t="s">
        <v>880</v>
      </c>
      <c r="D596" s="166">
        <v>0</v>
      </c>
      <c r="E596" s="166">
        <v>1653851.52</v>
      </c>
    </row>
    <row r="597" spans="3:5">
      <c r="C597" s="167" t="s">
        <v>881</v>
      </c>
      <c r="D597" s="166">
        <v>2142699</v>
      </c>
      <c r="E597" s="166">
        <v>0</v>
      </c>
    </row>
    <row r="598" spans="3:5">
      <c r="C598" s="167" t="s">
        <v>882</v>
      </c>
      <c r="D598" s="166">
        <v>27143613</v>
      </c>
      <c r="E598" s="166">
        <v>10928382.32</v>
      </c>
    </row>
    <row r="599" spans="3:5">
      <c r="C599" s="167" t="s">
        <v>883</v>
      </c>
      <c r="D599" s="166">
        <v>136157143</v>
      </c>
      <c r="E599" s="166">
        <v>84424894.260000005</v>
      </c>
    </row>
    <row r="600" spans="3:5">
      <c r="C600" s="167" t="s">
        <v>884</v>
      </c>
      <c r="D600" s="166">
        <v>50946538</v>
      </c>
      <c r="E600" s="166">
        <v>38310156.57</v>
      </c>
    </row>
    <row r="601" spans="3:5">
      <c r="C601" s="167" t="s">
        <v>885</v>
      </c>
      <c r="D601" s="166">
        <v>8692036</v>
      </c>
      <c r="E601" s="166">
        <v>0</v>
      </c>
    </row>
    <row r="602" spans="3:5">
      <c r="C602" s="167" t="s">
        <v>886</v>
      </c>
      <c r="D602" s="166">
        <v>33489931</v>
      </c>
      <c r="E602" s="166">
        <v>0</v>
      </c>
    </row>
    <row r="603" spans="3:5">
      <c r="C603" s="167" t="s">
        <v>887</v>
      </c>
      <c r="D603" s="166">
        <v>29859567</v>
      </c>
      <c r="E603" s="166">
        <v>0</v>
      </c>
    </row>
    <row r="604" spans="3:5">
      <c r="C604" s="167" t="s">
        <v>888</v>
      </c>
      <c r="D604" s="166">
        <v>122935036</v>
      </c>
      <c r="E604" s="166">
        <v>112022030.48</v>
      </c>
    </row>
    <row r="605" spans="3:5">
      <c r="C605" s="167" t="s">
        <v>889</v>
      </c>
      <c r="D605" s="166">
        <v>38456580</v>
      </c>
      <c r="E605" s="166">
        <v>0</v>
      </c>
    </row>
    <row r="606" spans="3:5">
      <c r="C606" s="167" t="s">
        <v>890</v>
      </c>
      <c r="D606" s="166">
        <v>10000000</v>
      </c>
      <c r="E606" s="166">
        <v>0</v>
      </c>
    </row>
    <row r="607" spans="3:5">
      <c r="C607" s="167" t="s">
        <v>891</v>
      </c>
      <c r="D607" s="166">
        <v>20155391</v>
      </c>
      <c r="E607" s="166">
        <v>0</v>
      </c>
    </row>
    <row r="608" spans="3:5">
      <c r="C608" s="167" t="s">
        <v>892</v>
      </c>
      <c r="D608" s="166">
        <v>12275437</v>
      </c>
      <c r="E608" s="166">
        <v>0</v>
      </c>
    </row>
    <row r="609" spans="3:5">
      <c r="C609" s="167" t="s">
        <v>893</v>
      </c>
      <c r="D609" s="166">
        <v>30217777</v>
      </c>
      <c r="E609" s="166">
        <v>0</v>
      </c>
    </row>
    <row r="610" spans="3:5">
      <c r="C610" s="167" t="s">
        <v>894</v>
      </c>
      <c r="D610" s="166">
        <v>69223576</v>
      </c>
      <c r="E610" s="166">
        <v>31469196.560000002</v>
      </c>
    </row>
    <row r="611" spans="3:5">
      <c r="C611" s="167" t="s">
        <v>895</v>
      </c>
      <c r="D611" s="166">
        <v>100000000</v>
      </c>
      <c r="E611" s="166">
        <v>99999999.430000007</v>
      </c>
    </row>
    <row r="612" spans="3:5">
      <c r="C612" s="167" t="s">
        <v>896</v>
      </c>
      <c r="D612" s="166">
        <v>120757727</v>
      </c>
      <c r="E612" s="166">
        <v>77683898.719999999</v>
      </c>
    </row>
    <row r="613" spans="3:5">
      <c r="C613" s="167" t="s">
        <v>897</v>
      </c>
      <c r="D613" s="166">
        <v>15836387</v>
      </c>
      <c r="E613" s="166">
        <v>0</v>
      </c>
    </row>
    <row r="614" spans="3:5">
      <c r="C614" s="165" t="s">
        <v>408</v>
      </c>
      <c r="D614" s="166">
        <v>143184864</v>
      </c>
      <c r="E614" s="166">
        <v>133756332.84999999</v>
      </c>
    </row>
    <row r="615" spans="3:5">
      <c r="C615" s="167" t="s">
        <v>898</v>
      </c>
      <c r="D615" s="166">
        <v>46099145</v>
      </c>
      <c r="E615" s="166">
        <v>45907916.100000001</v>
      </c>
    </row>
    <row r="616" spans="3:5">
      <c r="C616" s="167" t="s">
        <v>899</v>
      </c>
      <c r="D616" s="166">
        <v>54198739</v>
      </c>
      <c r="E616" s="166">
        <v>36127034.189999998</v>
      </c>
    </row>
    <row r="617" spans="3:5">
      <c r="C617" s="167" t="s">
        <v>900</v>
      </c>
      <c r="D617" s="166">
        <v>0</v>
      </c>
      <c r="E617" s="166">
        <v>31308569.84</v>
      </c>
    </row>
    <row r="618" spans="3:5">
      <c r="C618" s="167" t="s">
        <v>901</v>
      </c>
      <c r="D618" s="166">
        <v>0</v>
      </c>
      <c r="E618" s="166">
        <v>0</v>
      </c>
    </row>
    <row r="619" spans="3:5">
      <c r="C619" s="167" t="s">
        <v>902</v>
      </c>
      <c r="D619" s="166">
        <v>42886980</v>
      </c>
      <c r="E619" s="166">
        <v>20412812.719999999</v>
      </c>
    </row>
    <row r="620" spans="3:5">
      <c r="C620" s="121" t="s">
        <v>903</v>
      </c>
      <c r="D620" s="122">
        <v>1498177270</v>
      </c>
      <c r="E620" s="122">
        <v>1370293697.1800001</v>
      </c>
    </row>
    <row r="621" spans="3:5">
      <c r="C621" s="165" t="s">
        <v>337</v>
      </c>
      <c r="D621" s="166">
        <v>1473680528</v>
      </c>
      <c r="E621" s="166">
        <v>1368588883.9200001</v>
      </c>
    </row>
    <row r="622" spans="3:5">
      <c r="C622" s="167" t="s">
        <v>904</v>
      </c>
      <c r="D622" s="166">
        <v>24072499</v>
      </c>
      <c r="E622" s="166">
        <v>0</v>
      </c>
    </row>
    <row r="623" spans="3:5">
      <c r="C623" s="167" t="s">
        <v>905</v>
      </c>
      <c r="D623" s="166">
        <v>15305469</v>
      </c>
      <c r="E623" s="166">
        <v>377738.78</v>
      </c>
    </row>
    <row r="624" spans="3:5">
      <c r="C624" s="167" t="s">
        <v>906</v>
      </c>
      <c r="D624" s="166">
        <v>103320931</v>
      </c>
      <c r="E624" s="166">
        <v>654953995.32999992</v>
      </c>
    </row>
    <row r="625" spans="3:5">
      <c r="C625" s="167" t="s">
        <v>907</v>
      </c>
      <c r="D625" s="166">
        <v>7036873</v>
      </c>
      <c r="E625" s="166">
        <v>0</v>
      </c>
    </row>
    <row r="626" spans="3:5">
      <c r="C626" s="167" t="s">
        <v>908</v>
      </c>
      <c r="D626" s="166">
        <v>4844222</v>
      </c>
      <c r="E626" s="166">
        <v>0</v>
      </c>
    </row>
    <row r="627" spans="3:5">
      <c r="C627" s="167" t="s">
        <v>909</v>
      </c>
      <c r="D627" s="166">
        <v>18428206</v>
      </c>
      <c r="E627" s="166">
        <v>10645632.58</v>
      </c>
    </row>
    <row r="628" spans="3:5">
      <c r="C628" s="167" t="s">
        <v>910</v>
      </c>
      <c r="D628" s="166">
        <v>1875179</v>
      </c>
      <c r="E628" s="166">
        <v>0</v>
      </c>
    </row>
    <row r="629" spans="3:5">
      <c r="C629" s="167" t="s">
        <v>911</v>
      </c>
      <c r="D629" s="166">
        <v>11762181</v>
      </c>
      <c r="E629" s="166">
        <v>2223199.7400000002</v>
      </c>
    </row>
    <row r="630" spans="3:5">
      <c r="C630" s="167" t="s">
        <v>912</v>
      </c>
      <c r="D630" s="166">
        <v>4844222</v>
      </c>
      <c r="E630" s="166">
        <v>1038082.83</v>
      </c>
    </row>
    <row r="631" spans="3:5">
      <c r="C631" s="167" t="s">
        <v>913</v>
      </c>
      <c r="D631" s="166">
        <v>7036873</v>
      </c>
      <c r="E631" s="166">
        <v>0</v>
      </c>
    </row>
    <row r="632" spans="3:5">
      <c r="C632" s="167" t="s">
        <v>914</v>
      </c>
      <c r="D632" s="166">
        <v>57467939</v>
      </c>
      <c r="E632" s="166">
        <v>6060085.7000000002</v>
      </c>
    </row>
    <row r="633" spans="3:5">
      <c r="C633" s="167" t="s">
        <v>915</v>
      </c>
      <c r="D633" s="166">
        <v>62745808</v>
      </c>
      <c r="E633" s="166">
        <v>32376278.98</v>
      </c>
    </row>
    <row r="634" spans="3:5">
      <c r="C634" s="167" t="s">
        <v>916</v>
      </c>
      <c r="D634" s="166">
        <v>8679557</v>
      </c>
      <c r="E634" s="166">
        <v>0</v>
      </c>
    </row>
    <row r="635" spans="3:5">
      <c r="C635" s="167" t="s">
        <v>917</v>
      </c>
      <c r="D635" s="166">
        <v>30000000</v>
      </c>
      <c r="E635" s="166">
        <v>30000000</v>
      </c>
    </row>
    <row r="636" spans="3:5">
      <c r="C636" s="167" t="s">
        <v>918</v>
      </c>
      <c r="D636" s="166">
        <v>9195495</v>
      </c>
      <c r="E636" s="166">
        <v>9195495</v>
      </c>
    </row>
    <row r="637" spans="3:5">
      <c r="C637" s="167" t="s">
        <v>919</v>
      </c>
      <c r="D637" s="166">
        <v>22405690</v>
      </c>
      <c r="E637" s="166">
        <v>22405690</v>
      </c>
    </row>
    <row r="638" spans="3:5">
      <c r="C638" s="167" t="s">
        <v>920</v>
      </c>
      <c r="D638" s="166">
        <v>5229408</v>
      </c>
      <c r="E638" s="166">
        <v>0</v>
      </c>
    </row>
    <row r="639" spans="3:5">
      <c r="C639" s="167" t="s">
        <v>921</v>
      </c>
      <c r="D639" s="166">
        <v>24706655</v>
      </c>
      <c r="E639" s="166">
        <v>24000000</v>
      </c>
    </row>
    <row r="640" spans="3:5">
      <c r="C640" s="167" t="s">
        <v>922</v>
      </c>
      <c r="D640" s="166">
        <v>20000000</v>
      </c>
      <c r="E640" s="166">
        <v>0</v>
      </c>
    </row>
    <row r="641" spans="3:5">
      <c r="C641" s="167" t="s">
        <v>923</v>
      </c>
      <c r="D641" s="166">
        <v>25000000</v>
      </c>
      <c r="E641" s="166">
        <v>25000000</v>
      </c>
    </row>
    <row r="642" spans="3:5">
      <c r="C642" s="167" t="s">
        <v>924</v>
      </c>
      <c r="D642" s="166">
        <v>30000000</v>
      </c>
      <c r="E642" s="166">
        <v>34654794.509999998</v>
      </c>
    </row>
    <row r="643" spans="3:5">
      <c r="C643" s="167" t="s">
        <v>925</v>
      </c>
      <c r="D643" s="166">
        <v>2929951</v>
      </c>
      <c r="E643" s="166">
        <v>0</v>
      </c>
    </row>
    <row r="644" spans="3:5">
      <c r="C644" s="167" t="s">
        <v>926</v>
      </c>
      <c r="D644" s="166">
        <v>5137508</v>
      </c>
      <c r="E644" s="166">
        <v>0</v>
      </c>
    </row>
    <row r="645" spans="3:5">
      <c r="C645" s="167" t="s">
        <v>927</v>
      </c>
      <c r="D645" s="166">
        <v>2929951</v>
      </c>
      <c r="E645" s="166">
        <v>0</v>
      </c>
    </row>
    <row r="646" spans="3:5">
      <c r="C646" s="167" t="s">
        <v>928</v>
      </c>
      <c r="D646" s="166">
        <v>4368873</v>
      </c>
      <c r="E646" s="166">
        <v>0</v>
      </c>
    </row>
    <row r="647" spans="3:5">
      <c r="C647" s="167" t="s">
        <v>929</v>
      </c>
      <c r="D647" s="166">
        <v>7204080</v>
      </c>
      <c r="E647" s="166">
        <v>0</v>
      </c>
    </row>
    <row r="648" spans="3:5">
      <c r="C648" s="167" t="s">
        <v>930</v>
      </c>
      <c r="D648" s="166">
        <v>3004912</v>
      </c>
      <c r="E648" s="166">
        <v>0</v>
      </c>
    </row>
    <row r="649" spans="3:5">
      <c r="C649" s="167" t="s">
        <v>931</v>
      </c>
      <c r="D649" s="166">
        <v>65620558</v>
      </c>
      <c r="E649" s="166">
        <v>33204640.670000002</v>
      </c>
    </row>
    <row r="650" spans="3:5">
      <c r="C650" s="167" t="s">
        <v>932</v>
      </c>
      <c r="D650" s="166">
        <v>3687187</v>
      </c>
      <c r="E650" s="166">
        <v>0</v>
      </c>
    </row>
    <row r="651" spans="3:5">
      <c r="C651" s="167" t="s">
        <v>933</v>
      </c>
      <c r="D651" s="166">
        <v>3687187</v>
      </c>
      <c r="E651" s="166">
        <v>0</v>
      </c>
    </row>
    <row r="652" spans="3:5">
      <c r="C652" s="167" t="s">
        <v>934</v>
      </c>
      <c r="D652" s="166">
        <v>13975681</v>
      </c>
      <c r="E652" s="166">
        <v>0</v>
      </c>
    </row>
    <row r="653" spans="3:5">
      <c r="C653" s="167" t="s">
        <v>935</v>
      </c>
      <c r="D653" s="166">
        <v>10152268</v>
      </c>
      <c r="E653" s="166">
        <v>0</v>
      </c>
    </row>
    <row r="654" spans="3:5">
      <c r="C654" s="167" t="s">
        <v>936</v>
      </c>
      <c r="D654" s="166">
        <v>70946399</v>
      </c>
      <c r="E654" s="166">
        <v>0</v>
      </c>
    </row>
    <row r="655" spans="3:5">
      <c r="C655" s="167" t="s">
        <v>937</v>
      </c>
      <c r="D655" s="166">
        <v>736903086</v>
      </c>
      <c r="E655" s="166">
        <v>449969962.92000002</v>
      </c>
    </row>
    <row r="656" spans="3:5">
      <c r="C656" s="167" t="s">
        <v>938</v>
      </c>
      <c r="D656" s="166">
        <v>49175680</v>
      </c>
      <c r="E656" s="166">
        <v>32483286.879999999</v>
      </c>
    </row>
    <row r="657" spans="3:5">
      <c r="C657" s="165" t="s">
        <v>408</v>
      </c>
      <c r="D657" s="166">
        <v>24496742</v>
      </c>
      <c r="E657" s="166">
        <v>1704813.26</v>
      </c>
    </row>
    <row r="658" spans="3:5">
      <c r="C658" s="167" t="s">
        <v>939</v>
      </c>
      <c r="D658" s="166">
        <v>0</v>
      </c>
      <c r="E658" s="166">
        <v>1704813.26</v>
      </c>
    </row>
    <row r="659" spans="3:5">
      <c r="C659" s="167" t="s">
        <v>940</v>
      </c>
      <c r="D659" s="166">
        <v>16198552</v>
      </c>
      <c r="E659" s="166">
        <v>0</v>
      </c>
    </row>
    <row r="660" spans="3:5">
      <c r="C660" s="167" t="s">
        <v>941</v>
      </c>
      <c r="D660" s="166">
        <v>0</v>
      </c>
      <c r="E660" s="166">
        <v>0</v>
      </c>
    </row>
    <row r="661" spans="3:5">
      <c r="C661" s="167" t="s">
        <v>942</v>
      </c>
      <c r="D661" s="166">
        <v>8298190</v>
      </c>
      <c r="E661" s="166">
        <v>0</v>
      </c>
    </row>
    <row r="662" spans="3:5">
      <c r="C662" s="121" t="s">
        <v>943</v>
      </c>
      <c r="D662" s="122">
        <v>4905265143</v>
      </c>
      <c r="E662" s="122">
        <v>1062009844.1500001</v>
      </c>
    </row>
    <row r="663" spans="3:5">
      <c r="C663" s="165" t="s">
        <v>337</v>
      </c>
      <c r="D663" s="166">
        <v>1890790749</v>
      </c>
      <c r="E663" s="166">
        <v>910343476.71000004</v>
      </c>
    </row>
    <row r="664" spans="3:5">
      <c r="C664" s="167" t="s">
        <v>944</v>
      </c>
      <c r="D664" s="166">
        <v>793946</v>
      </c>
      <c r="E664" s="166">
        <v>0</v>
      </c>
    </row>
    <row r="665" spans="3:5">
      <c r="C665" s="167" t="s">
        <v>945</v>
      </c>
      <c r="D665" s="166">
        <v>2411805</v>
      </c>
      <c r="E665" s="166">
        <v>0</v>
      </c>
    </row>
    <row r="666" spans="3:5">
      <c r="C666" s="167" t="s">
        <v>946</v>
      </c>
      <c r="D666" s="166">
        <v>900000000</v>
      </c>
      <c r="E666" s="166">
        <v>169754894.11000001</v>
      </c>
    </row>
    <row r="667" spans="3:5">
      <c r="C667" s="167" t="s">
        <v>947</v>
      </c>
      <c r="D667" s="166">
        <v>0</v>
      </c>
      <c r="E667" s="166">
        <v>0</v>
      </c>
    </row>
    <row r="668" spans="3:5">
      <c r="C668" s="167" t="s">
        <v>948</v>
      </c>
      <c r="D668" s="166">
        <v>793946</v>
      </c>
      <c r="E668" s="166">
        <v>0</v>
      </c>
    </row>
    <row r="669" spans="3:5">
      <c r="C669" s="167" t="s">
        <v>949</v>
      </c>
      <c r="D669" s="166">
        <v>7036874</v>
      </c>
      <c r="E669" s="166">
        <v>0</v>
      </c>
    </row>
    <row r="670" spans="3:5">
      <c r="C670" s="167" t="s">
        <v>950</v>
      </c>
      <c r="D670" s="166">
        <v>1288275</v>
      </c>
      <c r="E670" s="166">
        <v>0</v>
      </c>
    </row>
    <row r="671" spans="3:5">
      <c r="C671" s="167" t="s">
        <v>951</v>
      </c>
      <c r="D671" s="166">
        <v>793946</v>
      </c>
      <c r="E671" s="166">
        <v>0</v>
      </c>
    </row>
    <row r="672" spans="3:5">
      <c r="C672" s="167" t="s">
        <v>952</v>
      </c>
      <c r="D672" s="166">
        <v>1830442</v>
      </c>
      <c r="E672" s="166">
        <v>0</v>
      </c>
    </row>
    <row r="673" spans="3:5">
      <c r="C673" s="167" t="s">
        <v>953</v>
      </c>
      <c r="D673" s="166">
        <v>12210754</v>
      </c>
      <c r="E673" s="166">
        <v>0</v>
      </c>
    </row>
    <row r="674" spans="3:5">
      <c r="C674" s="167" t="s">
        <v>954</v>
      </c>
      <c r="D674" s="166">
        <v>50000000</v>
      </c>
      <c r="E674" s="166">
        <v>0</v>
      </c>
    </row>
    <row r="675" spans="3:5">
      <c r="C675" s="167" t="s">
        <v>955</v>
      </c>
      <c r="D675" s="166">
        <v>60004371</v>
      </c>
      <c r="E675" s="166">
        <v>25826601</v>
      </c>
    </row>
    <row r="676" spans="3:5">
      <c r="C676" s="167" t="s">
        <v>956</v>
      </c>
      <c r="D676" s="166">
        <v>5000000</v>
      </c>
      <c r="E676" s="166">
        <v>4000000</v>
      </c>
    </row>
    <row r="677" spans="3:5">
      <c r="C677" s="167" t="s">
        <v>957</v>
      </c>
      <c r="D677" s="166">
        <v>97691808</v>
      </c>
      <c r="E677" s="166">
        <v>26860815.420000002</v>
      </c>
    </row>
    <row r="678" spans="3:5">
      <c r="C678" s="167" t="s">
        <v>958</v>
      </c>
      <c r="D678" s="166">
        <v>223697782</v>
      </c>
      <c r="E678" s="166">
        <v>267965800.81999999</v>
      </c>
    </row>
    <row r="679" spans="3:5">
      <c r="C679" s="167" t="s">
        <v>959</v>
      </c>
      <c r="D679" s="166">
        <v>76016568</v>
      </c>
      <c r="E679" s="166">
        <v>42635863.219999999</v>
      </c>
    </row>
    <row r="680" spans="3:5">
      <c r="C680" s="167" t="s">
        <v>960</v>
      </c>
      <c r="D680" s="166">
        <v>1386356</v>
      </c>
      <c r="E680" s="166">
        <v>0</v>
      </c>
    </row>
    <row r="681" spans="3:5">
      <c r="C681" s="167" t="s">
        <v>961</v>
      </c>
      <c r="D681" s="166">
        <v>2571728</v>
      </c>
      <c r="E681" s="166">
        <v>0</v>
      </c>
    </row>
    <row r="682" spans="3:5">
      <c r="C682" s="167" t="s">
        <v>962</v>
      </c>
      <c r="D682" s="166">
        <v>1658212</v>
      </c>
      <c r="E682" s="166">
        <v>0</v>
      </c>
    </row>
    <row r="683" spans="3:5">
      <c r="C683" s="167" t="s">
        <v>963</v>
      </c>
      <c r="D683" s="166">
        <v>1658212</v>
      </c>
      <c r="E683" s="166">
        <v>0</v>
      </c>
    </row>
    <row r="684" spans="3:5">
      <c r="C684" s="167" t="s">
        <v>964</v>
      </c>
      <c r="D684" s="166">
        <v>1386356</v>
      </c>
      <c r="E684" s="166">
        <v>0</v>
      </c>
    </row>
    <row r="685" spans="3:5">
      <c r="C685" s="167" t="s">
        <v>965</v>
      </c>
      <c r="D685" s="166">
        <v>25000000</v>
      </c>
      <c r="E685" s="166">
        <v>0</v>
      </c>
    </row>
    <row r="686" spans="3:5">
      <c r="C686" s="167" t="s">
        <v>966</v>
      </c>
      <c r="D686" s="166">
        <v>145335</v>
      </c>
      <c r="E686" s="166">
        <v>0</v>
      </c>
    </row>
    <row r="687" spans="3:5">
      <c r="C687" s="167" t="s">
        <v>967</v>
      </c>
      <c r="D687" s="166">
        <v>1552464</v>
      </c>
      <c r="E687" s="166">
        <v>0</v>
      </c>
    </row>
    <row r="688" spans="3:5">
      <c r="C688" s="167" t="s">
        <v>968</v>
      </c>
      <c r="D688" s="166">
        <v>2408296</v>
      </c>
      <c r="E688" s="166">
        <v>0</v>
      </c>
    </row>
    <row r="689" spans="3:5">
      <c r="C689" s="167" t="s">
        <v>969</v>
      </c>
      <c r="D689" s="166">
        <v>1552464</v>
      </c>
      <c r="E689" s="166">
        <v>0</v>
      </c>
    </row>
    <row r="690" spans="3:5">
      <c r="C690" s="167" t="s">
        <v>970</v>
      </c>
      <c r="D690" s="166">
        <v>1292069</v>
      </c>
      <c r="E690" s="166">
        <v>0</v>
      </c>
    </row>
    <row r="691" spans="3:5">
      <c r="C691" s="167" t="s">
        <v>971</v>
      </c>
      <c r="D691" s="166">
        <v>1292069</v>
      </c>
      <c r="E691" s="166">
        <v>0</v>
      </c>
    </row>
    <row r="692" spans="3:5">
      <c r="C692" s="167" t="s">
        <v>972</v>
      </c>
      <c r="D692" s="166">
        <v>1524615</v>
      </c>
      <c r="E692" s="166">
        <v>0</v>
      </c>
    </row>
    <row r="693" spans="3:5">
      <c r="C693" s="167" t="s">
        <v>973</v>
      </c>
      <c r="D693" s="166">
        <v>1524615</v>
      </c>
      <c r="E693" s="166">
        <v>0</v>
      </c>
    </row>
    <row r="694" spans="3:5">
      <c r="C694" s="167" t="s">
        <v>974</v>
      </c>
      <c r="D694" s="166">
        <v>1290217</v>
      </c>
      <c r="E694" s="166">
        <v>0</v>
      </c>
    </row>
    <row r="695" spans="3:5">
      <c r="C695" s="167" t="s">
        <v>975</v>
      </c>
      <c r="D695" s="166">
        <v>2467692</v>
      </c>
      <c r="E695" s="166">
        <v>0</v>
      </c>
    </row>
    <row r="696" spans="3:5">
      <c r="C696" s="167" t="s">
        <v>976</v>
      </c>
      <c r="D696" s="166">
        <v>1083448</v>
      </c>
      <c r="E696" s="166">
        <v>0</v>
      </c>
    </row>
    <row r="697" spans="3:5">
      <c r="C697" s="167" t="s">
        <v>977</v>
      </c>
      <c r="D697" s="166">
        <v>7000000</v>
      </c>
      <c r="E697" s="166">
        <v>2138187.2000000002</v>
      </c>
    </row>
    <row r="698" spans="3:5">
      <c r="C698" s="167" t="s">
        <v>978</v>
      </c>
      <c r="D698" s="166">
        <v>1083448</v>
      </c>
      <c r="E698" s="166">
        <v>0</v>
      </c>
    </row>
    <row r="699" spans="3:5">
      <c r="C699" s="167" t="s">
        <v>979</v>
      </c>
      <c r="D699" s="166">
        <v>1083448</v>
      </c>
      <c r="E699" s="166">
        <v>0</v>
      </c>
    </row>
    <row r="700" spans="3:5">
      <c r="C700" s="167" t="s">
        <v>980</v>
      </c>
      <c r="D700" s="166">
        <v>10000000</v>
      </c>
      <c r="E700" s="166">
        <v>25992815.760000002</v>
      </c>
    </row>
    <row r="701" spans="3:5">
      <c r="C701" s="167" t="s">
        <v>981</v>
      </c>
      <c r="D701" s="166">
        <v>49509381</v>
      </c>
      <c r="E701" s="166">
        <v>30245975</v>
      </c>
    </row>
    <row r="702" spans="3:5">
      <c r="C702" s="167" t="s">
        <v>982</v>
      </c>
      <c r="D702" s="166">
        <v>56815896</v>
      </c>
      <c r="E702" s="166">
        <v>40956579</v>
      </c>
    </row>
    <row r="703" spans="3:5">
      <c r="C703" s="167" t="s">
        <v>983</v>
      </c>
      <c r="D703" s="166">
        <v>53002068</v>
      </c>
      <c r="E703" s="166">
        <v>39276656</v>
      </c>
    </row>
    <row r="704" spans="3:5">
      <c r="C704" s="167" t="s">
        <v>984</v>
      </c>
      <c r="D704" s="166">
        <v>89928181</v>
      </c>
      <c r="E704" s="166">
        <v>139865419.18000001</v>
      </c>
    </row>
    <row r="705" spans="3:5">
      <c r="C705" s="167" t="s">
        <v>985</v>
      </c>
      <c r="D705" s="166">
        <v>93502610</v>
      </c>
      <c r="E705" s="166">
        <v>74136886</v>
      </c>
    </row>
    <row r="706" spans="3:5">
      <c r="C706" s="167" t="s">
        <v>986</v>
      </c>
      <c r="D706" s="166">
        <v>39501052</v>
      </c>
      <c r="E706" s="166">
        <v>20686984</v>
      </c>
    </row>
    <row r="707" spans="3:5">
      <c r="C707" s="165" t="s">
        <v>413</v>
      </c>
      <c r="D707" s="166">
        <v>3014474394</v>
      </c>
      <c r="E707" s="166">
        <v>151666367.44</v>
      </c>
    </row>
    <row r="708" spans="3:5">
      <c r="C708" s="167" t="s">
        <v>987</v>
      </c>
      <c r="D708" s="166">
        <v>3014474394</v>
      </c>
      <c r="E708" s="166">
        <v>151666367.44</v>
      </c>
    </row>
    <row r="709" spans="3:5">
      <c r="C709" s="121" t="s">
        <v>988</v>
      </c>
      <c r="D709" s="122">
        <v>708754976</v>
      </c>
      <c r="E709" s="122">
        <v>721472626.12</v>
      </c>
    </row>
    <row r="710" spans="3:5">
      <c r="C710" s="165" t="s">
        <v>337</v>
      </c>
      <c r="D710" s="166">
        <v>391443082</v>
      </c>
      <c r="E710" s="166">
        <v>721472626.12</v>
      </c>
    </row>
    <row r="711" spans="3:5">
      <c r="C711" s="167" t="s">
        <v>989</v>
      </c>
      <c r="D711" s="166">
        <v>53100000</v>
      </c>
      <c r="E711" s="166">
        <v>24480787.210000001</v>
      </c>
    </row>
    <row r="712" spans="3:5">
      <c r="C712" s="167" t="s">
        <v>990</v>
      </c>
      <c r="D712" s="166">
        <v>1000000</v>
      </c>
      <c r="E712" s="166">
        <v>649000000</v>
      </c>
    </row>
    <row r="713" spans="3:5">
      <c r="C713" s="167" t="s">
        <v>991</v>
      </c>
      <c r="D713" s="166">
        <v>4364944</v>
      </c>
      <c r="E713" s="166">
        <v>0</v>
      </c>
    </row>
    <row r="714" spans="3:5">
      <c r="C714" s="167" t="s">
        <v>992</v>
      </c>
      <c r="D714" s="166">
        <v>1875179</v>
      </c>
      <c r="E714" s="166">
        <v>0</v>
      </c>
    </row>
    <row r="715" spans="3:5">
      <c r="C715" s="167" t="s">
        <v>993</v>
      </c>
      <c r="D715" s="166">
        <v>6352861</v>
      </c>
      <c r="E715" s="166">
        <v>0</v>
      </c>
    </row>
    <row r="716" spans="3:5">
      <c r="C716" s="167" t="s">
        <v>994</v>
      </c>
      <c r="D716" s="166">
        <v>3424658</v>
      </c>
      <c r="E716" s="166">
        <v>3191848.9</v>
      </c>
    </row>
    <row r="717" spans="3:5">
      <c r="C717" s="167" t="s">
        <v>995</v>
      </c>
      <c r="D717" s="166">
        <v>2125528</v>
      </c>
      <c r="E717" s="166">
        <v>0</v>
      </c>
    </row>
    <row r="718" spans="3:5">
      <c r="C718" s="167" t="s">
        <v>996</v>
      </c>
      <c r="D718" s="166">
        <v>11123796</v>
      </c>
      <c r="E718" s="166">
        <v>0</v>
      </c>
    </row>
    <row r="719" spans="3:5">
      <c r="C719" s="167" t="s">
        <v>997</v>
      </c>
      <c r="D719" s="166">
        <v>1000000</v>
      </c>
      <c r="E719" s="166">
        <v>0</v>
      </c>
    </row>
    <row r="720" spans="3:5">
      <c r="C720" s="167" t="s">
        <v>998</v>
      </c>
      <c r="D720" s="166">
        <v>19508354</v>
      </c>
      <c r="E720" s="166">
        <v>0</v>
      </c>
    </row>
    <row r="721" spans="3:5">
      <c r="C721" s="167" t="s">
        <v>999</v>
      </c>
      <c r="D721" s="166">
        <v>87002149</v>
      </c>
      <c r="E721" s="166">
        <v>0</v>
      </c>
    </row>
    <row r="722" spans="3:5">
      <c r="C722" s="167" t="s">
        <v>1000</v>
      </c>
      <c r="D722" s="166">
        <v>20000000</v>
      </c>
      <c r="E722" s="166">
        <v>0</v>
      </c>
    </row>
    <row r="723" spans="3:5">
      <c r="C723" s="167" t="s">
        <v>1001</v>
      </c>
      <c r="D723" s="166">
        <v>498000</v>
      </c>
      <c r="E723" s="166">
        <v>0</v>
      </c>
    </row>
    <row r="724" spans="3:5">
      <c r="C724" s="167" t="s">
        <v>1002</v>
      </c>
      <c r="D724" s="166">
        <v>180067613</v>
      </c>
      <c r="E724" s="166">
        <v>44799990.009999998</v>
      </c>
    </row>
    <row r="725" spans="3:5">
      <c r="C725" s="165" t="s">
        <v>408</v>
      </c>
      <c r="D725" s="166">
        <v>306000000</v>
      </c>
      <c r="E725" s="166">
        <v>0</v>
      </c>
    </row>
    <row r="726" spans="3:5">
      <c r="C726" s="167" t="s">
        <v>1003</v>
      </c>
      <c r="D726" s="166">
        <v>306000000</v>
      </c>
      <c r="E726" s="166">
        <v>0</v>
      </c>
    </row>
    <row r="727" spans="3:5">
      <c r="C727" s="165" t="s">
        <v>661</v>
      </c>
      <c r="D727" s="166">
        <v>11311894</v>
      </c>
      <c r="E727" s="166">
        <v>0</v>
      </c>
    </row>
    <row r="728" spans="3:5">
      <c r="C728" s="167" t="s">
        <v>414</v>
      </c>
      <c r="D728" s="166">
        <v>11311894</v>
      </c>
      <c r="E728" s="166">
        <v>0</v>
      </c>
    </row>
    <row r="729" spans="3:5">
      <c r="C729" s="121" t="s">
        <v>1004</v>
      </c>
      <c r="D729" s="122">
        <v>746919014</v>
      </c>
      <c r="E729" s="122">
        <v>321693547.64999998</v>
      </c>
    </row>
    <row r="730" spans="3:5">
      <c r="C730" s="165" t="s">
        <v>337</v>
      </c>
      <c r="D730" s="166">
        <v>706857248</v>
      </c>
      <c r="E730" s="166">
        <v>321693547.64999998</v>
      </c>
    </row>
    <row r="731" spans="3:5">
      <c r="C731" s="167" t="s">
        <v>414</v>
      </c>
      <c r="D731" s="166">
        <v>2459823</v>
      </c>
      <c r="E731" s="166">
        <v>0</v>
      </c>
    </row>
    <row r="732" spans="3:5">
      <c r="C732" s="167" t="s">
        <v>1005</v>
      </c>
      <c r="D732" s="166">
        <v>2782305</v>
      </c>
      <c r="E732" s="166">
        <v>0</v>
      </c>
    </row>
    <row r="733" spans="3:5">
      <c r="C733" s="167" t="s">
        <v>1006</v>
      </c>
      <c r="D733" s="166">
        <v>79196</v>
      </c>
      <c r="E733" s="166">
        <v>3000000</v>
      </c>
    </row>
    <row r="734" spans="3:5">
      <c r="C734" s="167" t="s">
        <v>1007</v>
      </c>
      <c r="D734" s="166">
        <v>2400521</v>
      </c>
      <c r="E734" s="166">
        <v>0</v>
      </c>
    </row>
    <row r="735" spans="3:5">
      <c r="C735" s="167" t="s">
        <v>1008</v>
      </c>
      <c r="D735" s="166">
        <v>2188169</v>
      </c>
      <c r="E735" s="166">
        <v>0</v>
      </c>
    </row>
    <row r="736" spans="3:5">
      <c r="C736" s="167" t="s">
        <v>1009</v>
      </c>
      <c r="D736" s="166">
        <v>4603072</v>
      </c>
      <c r="E736" s="166">
        <v>0</v>
      </c>
    </row>
    <row r="737" spans="3:5">
      <c r="C737" s="167" t="s">
        <v>1010</v>
      </c>
      <c r="D737" s="166">
        <v>1250434</v>
      </c>
      <c r="E737" s="166">
        <v>0</v>
      </c>
    </row>
    <row r="738" spans="3:5">
      <c r="C738" s="167" t="s">
        <v>1011</v>
      </c>
      <c r="D738" s="166">
        <v>2025413</v>
      </c>
      <c r="E738" s="166">
        <v>0</v>
      </c>
    </row>
    <row r="739" spans="3:5">
      <c r="C739" s="167" t="s">
        <v>1012</v>
      </c>
      <c r="D739" s="166">
        <v>2025413</v>
      </c>
      <c r="E739" s="166">
        <v>0</v>
      </c>
    </row>
    <row r="740" spans="3:5">
      <c r="C740" s="167" t="s">
        <v>1013</v>
      </c>
      <c r="D740" s="166">
        <v>3227211</v>
      </c>
      <c r="E740" s="166">
        <v>0</v>
      </c>
    </row>
    <row r="741" spans="3:5">
      <c r="C741" s="167" t="s">
        <v>1014</v>
      </c>
      <c r="D741" s="166">
        <v>2025413</v>
      </c>
      <c r="E741" s="166">
        <v>0</v>
      </c>
    </row>
    <row r="742" spans="3:5">
      <c r="C742" s="167" t="s">
        <v>1015</v>
      </c>
      <c r="D742" s="166">
        <v>5276742</v>
      </c>
      <c r="E742" s="166">
        <v>0</v>
      </c>
    </row>
    <row r="743" spans="3:5">
      <c r="C743" s="167" t="s">
        <v>1016</v>
      </c>
      <c r="D743" s="166">
        <v>2025413</v>
      </c>
      <c r="E743" s="166">
        <v>0</v>
      </c>
    </row>
    <row r="744" spans="3:5">
      <c r="C744" s="167" t="s">
        <v>1017</v>
      </c>
      <c r="D744" s="166">
        <v>2295673</v>
      </c>
      <c r="E744" s="166">
        <v>1147465</v>
      </c>
    </row>
    <row r="745" spans="3:5">
      <c r="C745" s="167" t="s">
        <v>1018</v>
      </c>
      <c r="D745" s="166">
        <v>119534</v>
      </c>
      <c r="E745" s="166">
        <v>0</v>
      </c>
    </row>
    <row r="746" spans="3:5">
      <c r="C746" s="167" t="s">
        <v>1019</v>
      </c>
      <c r="D746" s="166">
        <v>13000000</v>
      </c>
      <c r="E746" s="166">
        <v>0</v>
      </c>
    </row>
    <row r="747" spans="3:5">
      <c r="C747" s="167" t="s">
        <v>1020</v>
      </c>
      <c r="D747" s="166">
        <v>1000000</v>
      </c>
      <c r="E747" s="166">
        <v>0</v>
      </c>
    </row>
    <row r="748" spans="3:5">
      <c r="C748" s="167" t="s">
        <v>1021</v>
      </c>
      <c r="D748" s="166">
        <v>10000000</v>
      </c>
      <c r="E748" s="166">
        <v>0</v>
      </c>
    </row>
    <row r="749" spans="3:5">
      <c r="C749" s="167" t="s">
        <v>1022</v>
      </c>
      <c r="D749" s="166">
        <v>58125000</v>
      </c>
      <c r="E749" s="166">
        <v>0</v>
      </c>
    </row>
    <row r="750" spans="3:5">
      <c r="C750" s="167" t="s">
        <v>1023</v>
      </c>
      <c r="D750" s="166">
        <v>4302296</v>
      </c>
      <c r="E750" s="166">
        <v>0</v>
      </c>
    </row>
    <row r="751" spans="3:5">
      <c r="C751" s="167" t="s">
        <v>1024</v>
      </c>
      <c r="D751" s="166">
        <v>9738353</v>
      </c>
      <c r="E751" s="166">
        <v>0</v>
      </c>
    </row>
    <row r="752" spans="3:5">
      <c r="C752" s="167" t="s">
        <v>1025</v>
      </c>
      <c r="D752" s="166">
        <v>13086250</v>
      </c>
      <c r="E752" s="166">
        <v>0</v>
      </c>
    </row>
    <row r="753" spans="3:5">
      <c r="C753" s="167" t="s">
        <v>1026</v>
      </c>
      <c r="D753" s="166">
        <v>6062686</v>
      </c>
      <c r="E753" s="166">
        <v>0</v>
      </c>
    </row>
    <row r="754" spans="3:5">
      <c r="C754" s="167" t="s">
        <v>1027</v>
      </c>
      <c r="D754" s="166">
        <v>9738353</v>
      </c>
      <c r="E754" s="166">
        <v>0</v>
      </c>
    </row>
    <row r="755" spans="3:5">
      <c r="C755" s="167" t="s">
        <v>1028</v>
      </c>
      <c r="D755" s="166">
        <v>5105537</v>
      </c>
      <c r="E755" s="166">
        <v>0</v>
      </c>
    </row>
    <row r="756" spans="3:5">
      <c r="C756" s="167" t="s">
        <v>1029</v>
      </c>
      <c r="D756" s="166">
        <v>7331976</v>
      </c>
      <c r="E756" s="166">
        <v>0</v>
      </c>
    </row>
    <row r="757" spans="3:5">
      <c r="C757" s="167" t="s">
        <v>1030</v>
      </c>
      <c r="D757" s="166">
        <v>68635382</v>
      </c>
      <c r="E757" s="166">
        <v>26903338.800000001</v>
      </c>
    </row>
    <row r="758" spans="3:5">
      <c r="C758" s="167" t="s">
        <v>1031</v>
      </c>
      <c r="D758" s="166">
        <v>4088406</v>
      </c>
      <c r="E758" s="166">
        <v>0</v>
      </c>
    </row>
    <row r="759" spans="3:5">
      <c r="C759" s="167" t="s">
        <v>1032</v>
      </c>
      <c r="D759" s="166">
        <v>10523913</v>
      </c>
      <c r="E759" s="166">
        <v>0</v>
      </c>
    </row>
    <row r="760" spans="3:5">
      <c r="C760" s="167" t="s">
        <v>1033</v>
      </c>
      <c r="D760" s="166">
        <v>2151870</v>
      </c>
      <c r="E760" s="166">
        <v>0</v>
      </c>
    </row>
    <row r="761" spans="3:5">
      <c r="C761" s="167" t="s">
        <v>1034</v>
      </c>
      <c r="D761" s="166">
        <v>12430184</v>
      </c>
      <c r="E761" s="166">
        <v>0</v>
      </c>
    </row>
    <row r="762" spans="3:5">
      <c r="C762" s="167" t="s">
        <v>1035</v>
      </c>
      <c r="D762" s="166">
        <v>4088406</v>
      </c>
      <c r="E762" s="166">
        <v>0</v>
      </c>
    </row>
    <row r="763" spans="3:5">
      <c r="C763" s="167" t="s">
        <v>1036</v>
      </c>
      <c r="D763" s="166">
        <v>12185418</v>
      </c>
      <c r="E763" s="166">
        <v>0</v>
      </c>
    </row>
    <row r="764" spans="3:5">
      <c r="C764" s="167" t="s">
        <v>1037</v>
      </c>
      <c r="D764" s="166">
        <v>4312963</v>
      </c>
      <c r="E764" s="166">
        <v>0</v>
      </c>
    </row>
    <row r="765" spans="3:5">
      <c r="C765" s="167" t="s">
        <v>1038</v>
      </c>
      <c r="D765" s="166">
        <v>6723366</v>
      </c>
      <c r="E765" s="166">
        <v>0</v>
      </c>
    </row>
    <row r="766" spans="3:5">
      <c r="C766" s="167" t="s">
        <v>1039</v>
      </c>
      <c r="D766" s="166">
        <v>7333389</v>
      </c>
      <c r="E766" s="166">
        <v>0</v>
      </c>
    </row>
    <row r="767" spans="3:5">
      <c r="C767" s="167" t="s">
        <v>1040</v>
      </c>
      <c r="D767" s="166">
        <v>7296416</v>
      </c>
      <c r="E767" s="166">
        <v>0</v>
      </c>
    </row>
    <row r="768" spans="3:5">
      <c r="C768" s="167" t="s">
        <v>1041</v>
      </c>
      <c r="D768" s="166">
        <v>646004</v>
      </c>
      <c r="E768" s="166">
        <v>0</v>
      </c>
    </row>
    <row r="769" spans="3:5">
      <c r="C769" s="167" t="s">
        <v>1042</v>
      </c>
      <c r="D769" s="166">
        <v>18779624</v>
      </c>
      <c r="E769" s="166">
        <v>0</v>
      </c>
    </row>
    <row r="770" spans="3:5">
      <c r="C770" s="167" t="s">
        <v>1043</v>
      </c>
      <c r="D770" s="166">
        <v>7786208</v>
      </c>
      <c r="E770" s="166">
        <v>0</v>
      </c>
    </row>
    <row r="771" spans="3:5">
      <c r="C771" s="167" t="s">
        <v>1044</v>
      </c>
      <c r="D771" s="166">
        <v>44144214</v>
      </c>
      <c r="E771" s="166">
        <v>26376733.190000001</v>
      </c>
    </row>
    <row r="772" spans="3:5">
      <c r="C772" s="167" t="s">
        <v>1045</v>
      </c>
      <c r="D772" s="166">
        <v>232118496</v>
      </c>
      <c r="E772" s="166">
        <v>202898711.36999997</v>
      </c>
    </row>
    <row r="773" spans="3:5">
      <c r="C773" s="167" t="s">
        <v>1046</v>
      </c>
      <c r="D773" s="166">
        <v>12982145</v>
      </c>
      <c r="E773" s="166">
        <v>0</v>
      </c>
    </row>
    <row r="774" spans="3:5">
      <c r="C774" s="167" t="s">
        <v>1047</v>
      </c>
      <c r="D774" s="166">
        <v>78356061</v>
      </c>
      <c r="E774" s="166">
        <v>61367299.289999999</v>
      </c>
    </row>
    <row r="775" spans="3:5">
      <c r="C775" s="165" t="s">
        <v>408</v>
      </c>
      <c r="D775" s="166">
        <v>15596660</v>
      </c>
      <c r="E775" s="166">
        <v>0</v>
      </c>
    </row>
    <row r="776" spans="3:5">
      <c r="C776" s="167" t="s">
        <v>1048</v>
      </c>
      <c r="D776" s="166">
        <v>15596660</v>
      </c>
      <c r="E776" s="166">
        <v>0</v>
      </c>
    </row>
    <row r="777" spans="3:5">
      <c r="C777" s="167" t="s">
        <v>1049</v>
      </c>
      <c r="D777" s="166">
        <v>0</v>
      </c>
      <c r="E777" s="166">
        <v>0</v>
      </c>
    </row>
    <row r="778" spans="3:5">
      <c r="C778" s="165" t="s">
        <v>661</v>
      </c>
      <c r="D778" s="166">
        <v>24465106</v>
      </c>
      <c r="E778" s="166">
        <v>0</v>
      </c>
    </row>
    <row r="779" spans="3:5">
      <c r="C779" s="167" t="s">
        <v>414</v>
      </c>
      <c r="D779" s="166">
        <v>24465106</v>
      </c>
      <c r="E779" s="166">
        <v>0</v>
      </c>
    </row>
    <row r="780" spans="3:5">
      <c r="C780" s="121" t="s">
        <v>1050</v>
      </c>
      <c r="D780" s="122">
        <v>1705111399</v>
      </c>
      <c r="E780" s="122">
        <v>729241400.29000008</v>
      </c>
    </row>
    <row r="781" spans="3:5">
      <c r="C781" s="165" t="s">
        <v>337</v>
      </c>
      <c r="D781" s="166">
        <v>1268788349</v>
      </c>
      <c r="E781" s="166">
        <v>631898269.37000012</v>
      </c>
    </row>
    <row r="782" spans="3:5">
      <c r="C782" s="167" t="s">
        <v>1051</v>
      </c>
      <c r="D782" s="166">
        <v>1573587</v>
      </c>
      <c r="E782" s="166">
        <v>0</v>
      </c>
    </row>
    <row r="783" spans="3:5">
      <c r="C783" s="167" t="s">
        <v>1052</v>
      </c>
      <c r="D783" s="166">
        <v>0</v>
      </c>
      <c r="E783" s="166">
        <v>0</v>
      </c>
    </row>
    <row r="784" spans="3:5">
      <c r="C784" s="167" t="s">
        <v>1053</v>
      </c>
      <c r="D784" s="166">
        <v>22400000</v>
      </c>
      <c r="E784" s="166">
        <v>10363899.09</v>
      </c>
    </row>
    <row r="785" spans="3:5">
      <c r="C785" s="167" t="s">
        <v>1054</v>
      </c>
      <c r="D785" s="166">
        <v>2413329</v>
      </c>
      <c r="E785" s="166">
        <v>0</v>
      </c>
    </row>
    <row r="786" spans="3:5">
      <c r="C786" s="167" t="s">
        <v>1055</v>
      </c>
      <c r="D786" s="166">
        <v>1301004</v>
      </c>
      <c r="E786" s="166">
        <v>0</v>
      </c>
    </row>
    <row r="787" spans="3:5">
      <c r="C787" s="167" t="s">
        <v>1056</v>
      </c>
      <c r="D787" s="166">
        <v>0</v>
      </c>
      <c r="E787" s="166">
        <v>16165338.41</v>
      </c>
    </row>
    <row r="788" spans="3:5">
      <c r="C788" s="167" t="s">
        <v>1057</v>
      </c>
      <c r="D788" s="166">
        <v>2413329</v>
      </c>
      <c r="E788" s="166">
        <v>0</v>
      </c>
    </row>
    <row r="789" spans="3:5">
      <c r="C789" s="167" t="s">
        <v>1058</v>
      </c>
      <c r="D789" s="166">
        <v>87233939</v>
      </c>
      <c r="E789" s="166">
        <v>0</v>
      </c>
    </row>
    <row r="790" spans="3:5">
      <c r="C790" s="167" t="s">
        <v>1059</v>
      </c>
      <c r="D790" s="166">
        <v>7995818</v>
      </c>
      <c r="E790" s="166">
        <v>0</v>
      </c>
    </row>
    <row r="791" spans="3:5">
      <c r="C791" s="167" t="s">
        <v>1060</v>
      </c>
      <c r="D791" s="166">
        <v>2654072</v>
      </c>
      <c r="E791" s="166">
        <v>0</v>
      </c>
    </row>
    <row r="792" spans="3:5">
      <c r="C792" s="167" t="s">
        <v>1061</v>
      </c>
      <c r="D792" s="166">
        <v>2654072</v>
      </c>
      <c r="E792" s="166">
        <v>0</v>
      </c>
    </row>
    <row r="793" spans="3:5">
      <c r="C793" s="167" t="s">
        <v>1062</v>
      </c>
      <c r="D793" s="166">
        <v>178414777</v>
      </c>
      <c r="E793" s="166">
        <v>0</v>
      </c>
    </row>
    <row r="794" spans="3:5">
      <c r="C794" s="167" t="s">
        <v>1063</v>
      </c>
      <c r="D794" s="166">
        <v>2654072</v>
      </c>
      <c r="E794" s="166">
        <v>0</v>
      </c>
    </row>
    <row r="795" spans="3:5">
      <c r="C795" s="167" t="s">
        <v>1064</v>
      </c>
      <c r="D795" s="166">
        <v>1865003</v>
      </c>
      <c r="E795" s="166">
        <v>0</v>
      </c>
    </row>
    <row r="796" spans="3:5">
      <c r="C796" s="167" t="s">
        <v>1065</v>
      </c>
      <c r="D796" s="166">
        <v>6083027</v>
      </c>
      <c r="E796" s="166">
        <v>0</v>
      </c>
    </row>
    <row r="797" spans="3:5">
      <c r="C797" s="167" t="s">
        <v>1066</v>
      </c>
      <c r="D797" s="166">
        <v>3261638</v>
      </c>
      <c r="E797" s="166">
        <v>0</v>
      </c>
    </row>
    <row r="798" spans="3:5">
      <c r="C798" s="167" t="s">
        <v>1067</v>
      </c>
      <c r="D798" s="166">
        <v>3560142</v>
      </c>
      <c r="E798" s="166">
        <v>0</v>
      </c>
    </row>
    <row r="799" spans="3:5">
      <c r="C799" s="167" t="s">
        <v>1068</v>
      </c>
      <c r="D799" s="166">
        <v>3532376</v>
      </c>
      <c r="E799" s="166">
        <v>0</v>
      </c>
    </row>
    <row r="800" spans="3:5">
      <c r="C800" s="167" t="s">
        <v>1069</v>
      </c>
      <c r="D800" s="166">
        <v>0</v>
      </c>
      <c r="E800" s="166">
        <v>21328058.879999999</v>
      </c>
    </row>
    <row r="801" spans="3:5">
      <c r="C801" s="167" t="s">
        <v>1070</v>
      </c>
      <c r="D801" s="166">
        <v>4016874</v>
      </c>
      <c r="E801" s="166">
        <v>0</v>
      </c>
    </row>
    <row r="802" spans="3:5">
      <c r="C802" s="167" t="s">
        <v>1071</v>
      </c>
      <c r="D802" s="166">
        <v>3443139</v>
      </c>
      <c r="E802" s="166">
        <v>0</v>
      </c>
    </row>
    <row r="803" spans="3:5">
      <c r="C803" s="167" t="s">
        <v>1072</v>
      </c>
      <c r="D803" s="166">
        <v>2954072</v>
      </c>
      <c r="E803" s="166">
        <v>0</v>
      </c>
    </row>
    <row r="804" spans="3:5">
      <c r="C804" s="167" t="s">
        <v>1073</v>
      </c>
      <c r="D804" s="166">
        <v>28000000</v>
      </c>
      <c r="E804" s="166">
        <v>0</v>
      </c>
    </row>
    <row r="805" spans="3:5">
      <c r="C805" s="167" t="s">
        <v>1074</v>
      </c>
      <c r="D805" s="166">
        <v>11218697</v>
      </c>
      <c r="E805" s="166">
        <v>0</v>
      </c>
    </row>
    <row r="806" spans="3:5">
      <c r="C806" s="167" t="s">
        <v>1075</v>
      </c>
      <c r="D806" s="166">
        <v>10000000</v>
      </c>
      <c r="E806" s="166">
        <v>10000000</v>
      </c>
    </row>
    <row r="807" spans="3:5">
      <c r="C807" s="167" t="s">
        <v>1076</v>
      </c>
      <c r="D807" s="166">
        <v>49169329</v>
      </c>
      <c r="E807" s="166">
        <v>30066857.440000001</v>
      </c>
    </row>
    <row r="808" spans="3:5">
      <c r="C808" s="167" t="s">
        <v>1077</v>
      </c>
      <c r="D808" s="166">
        <v>87144574</v>
      </c>
      <c r="E808" s="166">
        <v>62687049.5</v>
      </c>
    </row>
    <row r="809" spans="3:5">
      <c r="C809" s="167" t="s">
        <v>1078</v>
      </c>
      <c r="D809" s="166">
        <v>1301843</v>
      </c>
      <c r="E809" s="166">
        <v>0</v>
      </c>
    </row>
    <row r="810" spans="3:5">
      <c r="C810" s="167" t="s">
        <v>1079</v>
      </c>
      <c r="D810" s="166">
        <v>15000000</v>
      </c>
      <c r="E810" s="166">
        <v>0</v>
      </c>
    </row>
    <row r="811" spans="3:5">
      <c r="C811" s="167" t="s">
        <v>1080</v>
      </c>
      <c r="D811" s="166">
        <v>7570295</v>
      </c>
      <c r="E811" s="166">
        <v>0</v>
      </c>
    </row>
    <row r="812" spans="3:5">
      <c r="C812" s="167" t="s">
        <v>1081</v>
      </c>
      <c r="D812" s="166">
        <v>5000000</v>
      </c>
      <c r="E812" s="166">
        <v>0</v>
      </c>
    </row>
    <row r="813" spans="3:5">
      <c r="C813" s="167" t="s">
        <v>1082</v>
      </c>
      <c r="D813" s="166">
        <v>12408251</v>
      </c>
      <c r="E813" s="166">
        <v>0</v>
      </c>
    </row>
    <row r="814" spans="3:5">
      <c r="C814" s="167" t="s">
        <v>1083</v>
      </c>
      <c r="D814" s="166">
        <v>12372948</v>
      </c>
      <c r="E814" s="166">
        <v>0</v>
      </c>
    </row>
    <row r="815" spans="3:5">
      <c r="C815" s="167" t="s">
        <v>1084</v>
      </c>
      <c r="D815" s="166">
        <v>52524374</v>
      </c>
      <c r="E815" s="166">
        <v>0</v>
      </c>
    </row>
    <row r="816" spans="3:5">
      <c r="C816" s="167" t="s">
        <v>1085</v>
      </c>
      <c r="D816" s="166">
        <v>28764263</v>
      </c>
      <c r="E816" s="166">
        <v>26919909</v>
      </c>
    </row>
    <row r="817" spans="3:5">
      <c r="C817" s="167" t="s">
        <v>1086</v>
      </c>
      <c r="D817" s="166">
        <v>43624733</v>
      </c>
      <c r="E817" s="166">
        <v>42767606.369999997</v>
      </c>
    </row>
    <row r="818" spans="3:5">
      <c r="C818" s="167" t="s">
        <v>1087</v>
      </c>
      <c r="D818" s="166">
        <v>62964489</v>
      </c>
      <c r="E818" s="166">
        <v>60400000</v>
      </c>
    </row>
    <row r="819" spans="3:5">
      <c r="C819" s="167" t="s">
        <v>1088</v>
      </c>
      <c r="D819" s="166">
        <v>10000000</v>
      </c>
      <c r="E819" s="166">
        <v>0</v>
      </c>
    </row>
    <row r="820" spans="3:5">
      <c r="C820" s="167" t="s">
        <v>1089</v>
      </c>
      <c r="D820" s="166">
        <v>40269532</v>
      </c>
      <c r="E820" s="166">
        <v>36149999.009999998</v>
      </c>
    </row>
    <row r="821" spans="3:5">
      <c r="C821" s="167" t="s">
        <v>1090</v>
      </c>
      <c r="D821" s="166">
        <v>13983297</v>
      </c>
      <c r="E821" s="166">
        <v>0</v>
      </c>
    </row>
    <row r="822" spans="3:5">
      <c r="C822" s="167" t="s">
        <v>1091</v>
      </c>
      <c r="D822" s="166">
        <v>52947752</v>
      </c>
      <c r="E822" s="166">
        <v>48862306.789999999</v>
      </c>
    </row>
    <row r="823" spans="3:5">
      <c r="C823" s="167" t="s">
        <v>1092</v>
      </c>
      <c r="D823" s="166">
        <v>5000000</v>
      </c>
      <c r="E823" s="166">
        <v>0</v>
      </c>
    </row>
    <row r="824" spans="3:5">
      <c r="C824" s="167" t="s">
        <v>1093</v>
      </c>
      <c r="D824" s="166">
        <v>10000000</v>
      </c>
      <c r="E824" s="166">
        <v>0</v>
      </c>
    </row>
    <row r="825" spans="3:5">
      <c r="C825" s="167" t="s">
        <v>1094</v>
      </c>
      <c r="D825" s="166">
        <v>74863554</v>
      </c>
      <c r="E825" s="166">
        <v>60398984.780000001</v>
      </c>
    </row>
    <row r="826" spans="3:5">
      <c r="C826" s="167" t="s">
        <v>1095</v>
      </c>
      <c r="D826" s="166">
        <v>10000000</v>
      </c>
      <c r="E826" s="166">
        <v>0</v>
      </c>
    </row>
    <row r="827" spans="3:5">
      <c r="C827" s="167" t="s">
        <v>1096</v>
      </c>
      <c r="D827" s="166">
        <v>0</v>
      </c>
      <c r="E827" s="166">
        <v>0</v>
      </c>
    </row>
    <row r="828" spans="3:5">
      <c r="C828" s="167" t="s">
        <v>1097</v>
      </c>
      <c r="D828" s="166">
        <v>9638950</v>
      </c>
      <c r="E828" s="166">
        <v>4800080.9800000004</v>
      </c>
    </row>
    <row r="829" spans="3:5">
      <c r="C829" s="167" t="s">
        <v>1098</v>
      </c>
      <c r="D829" s="166">
        <v>0</v>
      </c>
      <c r="E829" s="166">
        <v>2932984.93</v>
      </c>
    </row>
    <row r="830" spans="3:5">
      <c r="C830" s="167" t="s">
        <v>1099</v>
      </c>
      <c r="D830" s="166">
        <v>132021221</v>
      </c>
      <c r="E830" s="166">
        <v>105971647.42999999</v>
      </c>
    </row>
    <row r="831" spans="3:5">
      <c r="C831" s="167" t="s">
        <v>1100</v>
      </c>
      <c r="D831" s="166">
        <v>36637165</v>
      </c>
      <c r="E831" s="166">
        <v>34364272.32</v>
      </c>
    </row>
    <row r="832" spans="3:5">
      <c r="C832" s="167" t="s">
        <v>1101</v>
      </c>
      <c r="D832" s="166">
        <v>64931847</v>
      </c>
      <c r="E832" s="166">
        <v>45454238.109999999</v>
      </c>
    </row>
    <row r="833" spans="3:5">
      <c r="C833" s="167" t="s">
        <v>1102</v>
      </c>
      <c r="D833" s="166">
        <v>39433378</v>
      </c>
      <c r="E833" s="166">
        <v>12265036.33</v>
      </c>
    </row>
    <row r="834" spans="3:5">
      <c r="C834" s="167" t="s">
        <v>1103</v>
      </c>
      <c r="D834" s="166">
        <v>1573587</v>
      </c>
      <c r="E834" s="166">
        <v>0</v>
      </c>
    </row>
    <row r="835" spans="3:5">
      <c r="C835" s="165" t="s">
        <v>408</v>
      </c>
      <c r="D835" s="166">
        <v>436323050</v>
      </c>
      <c r="E835" s="166">
        <v>97343130.919999987</v>
      </c>
    </row>
    <row r="836" spans="3:5">
      <c r="C836" s="167" t="s">
        <v>1104</v>
      </c>
      <c r="D836" s="166">
        <v>0</v>
      </c>
      <c r="E836" s="166">
        <v>43897057.530000001</v>
      </c>
    </row>
    <row r="837" spans="3:5">
      <c r="C837" s="167" t="s">
        <v>1105</v>
      </c>
      <c r="D837" s="166">
        <v>4035043</v>
      </c>
      <c r="E837" s="166">
        <v>824936.47000000009</v>
      </c>
    </row>
    <row r="838" spans="3:5">
      <c r="C838" s="167" t="s">
        <v>1106</v>
      </c>
      <c r="D838" s="166">
        <v>318622007</v>
      </c>
      <c r="E838" s="166">
        <v>0</v>
      </c>
    </row>
    <row r="839" spans="3:5">
      <c r="C839" s="167" t="s">
        <v>1107</v>
      </c>
      <c r="D839" s="166">
        <v>0</v>
      </c>
      <c r="E839" s="166">
        <v>10224236.119999999</v>
      </c>
    </row>
    <row r="840" spans="3:5">
      <c r="C840" s="167" t="s">
        <v>1108</v>
      </c>
      <c r="D840" s="166">
        <v>17665999</v>
      </c>
      <c r="E840" s="166">
        <v>21614584.890000001</v>
      </c>
    </row>
    <row r="841" spans="3:5">
      <c r="C841" s="167" t="s">
        <v>1109</v>
      </c>
      <c r="D841" s="166">
        <v>96000001</v>
      </c>
      <c r="E841" s="166">
        <v>20782315.91</v>
      </c>
    </row>
    <row r="842" spans="3:5">
      <c r="C842" s="167" t="s">
        <v>1110</v>
      </c>
      <c r="D842" s="166">
        <v>0</v>
      </c>
      <c r="E842" s="166">
        <v>0</v>
      </c>
    </row>
    <row r="843" spans="3:5">
      <c r="C843" s="165" t="s">
        <v>413</v>
      </c>
      <c r="D843" s="166">
        <v>0</v>
      </c>
      <c r="E843" s="166">
        <v>0</v>
      </c>
    </row>
    <row r="844" spans="3:5">
      <c r="C844" s="167" t="s">
        <v>1100</v>
      </c>
      <c r="D844" s="166">
        <v>0</v>
      </c>
      <c r="E844" s="166">
        <v>0</v>
      </c>
    </row>
    <row r="845" spans="3:5">
      <c r="C845" s="121" t="s">
        <v>1111</v>
      </c>
      <c r="D845" s="122">
        <v>438639614</v>
      </c>
      <c r="E845" s="122">
        <v>245864103.26000002</v>
      </c>
    </row>
    <row r="846" spans="3:5">
      <c r="C846" s="165" t="s">
        <v>337</v>
      </c>
      <c r="D846" s="166">
        <v>426139614</v>
      </c>
      <c r="E846" s="166">
        <v>245864103.26000002</v>
      </c>
    </row>
    <row r="847" spans="3:5">
      <c r="C847" s="167" t="s">
        <v>1112</v>
      </c>
      <c r="D847" s="166">
        <v>2025413</v>
      </c>
      <c r="E847" s="166">
        <v>0</v>
      </c>
    </row>
    <row r="848" spans="3:5">
      <c r="C848" s="167" t="s">
        <v>1113</v>
      </c>
      <c r="D848" s="166">
        <v>2686980</v>
      </c>
      <c r="E848" s="166">
        <v>0</v>
      </c>
    </row>
    <row r="849" spans="3:5">
      <c r="C849" s="167" t="s">
        <v>1114</v>
      </c>
      <c r="D849" s="166">
        <v>0</v>
      </c>
      <c r="E849" s="166">
        <v>51903283.549999997</v>
      </c>
    </row>
    <row r="850" spans="3:5">
      <c r="C850" s="167" t="s">
        <v>1115</v>
      </c>
      <c r="D850" s="166">
        <v>215335</v>
      </c>
      <c r="E850" s="166">
        <v>0</v>
      </c>
    </row>
    <row r="851" spans="3:5">
      <c r="C851" s="167" t="s">
        <v>1116</v>
      </c>
      <c r="D851" s="166">
        <v>1250434</v>
      </c>
      <c r="E851" s="166">
        <v>0</v>
      </c>
    </row>
    <row r="852" spans="3:5">
      <c r="C852" s="167" t="s">
        <v>1117</v>
      </c>
      <c r="D852" s="166">
        <v>12500000</v>
      </c>
      <c r="E852" s="166">
        <v>7264914.5899999999</v>
      </c>
    </row>
    <row r="853" spans="3:5">
      <c r="C853" s="167" t="s">
        <v>1118</v>
      </c>
      <c r="D853" s="166">
        <v>35366240</v>
      </c>
      <c r="E853" s="166">
        <v>0</v>
      </c>
    </row>
    <row r="854" spans="3:5">
      <c r="C854" s="167" t="s">
        <v>1119</v>
      </c>
      <c r="D854" s="166">
        <v>18949611</v>
      </c>
      <c r="E854" s="166">
        <v>0</v>
      </c>
    </row>
    <row r="855" spans="3:5">
      <c r="C855" s="167" t="s">
        <v>1120</v>
      </c>
      <c r="D855" s="166">
        <v>2177274</v>
      </c>
      <c r="E855" s="166">
        <v>0</v>
      </c>
    </row>
    <row r="856" spans="3:5">
      <c r="C856" s="167" t="s">
        <v>1121</v>
      </c>
      <c r="D856" s="166">
        <v>881280</v>
      </c>
      <c r="E856" s="166">
        <v>0</v>
      </c>
    </row>
    <row r="857" spans="3:5">
      <c r="C857" s="167" t="s">
        <v>1122</v>
      </c>
      <c r="D857" s="166">
        <v>64029667</v>
      </c>
      <c r="E857" s="166">
        <v>33265162</v>
      </c>
    </row>
    <row r="858" spans="3:5">
      <c r="C858" s="167" t="s">
        <v>1123</v>
      </c>
      <c r="D858" s="166">
        <v>2177274</v>
      </c>
      <c r="E858" s="166">
        <v>0</v>
      </c>
    </row>
    <row r="859" spans="3:5">
      <c r="C859" s="167" t="s">
        <v>1124</v>
      </c>
      <c r="D859" s="166">
        <v>2177274</v>
      </c>
      <c r="E859" s="166">
        <v>0</v>
      </c>
    </row>
    <row r="860" spans="3:5">
      <c r="C860" s="167" t="s">
        <v>1125</v>
      </c>
      <c r="D860" s="166">
        <v>1283065</v>
      </c>
      <c r="E860" s="166">
        <v>0</v>
      </c>
    </row>
    <row r="861" spans="3:5">
      <c r="C861" s="167" t="s">
        <v>1126</v>
      </c>
      <c r="D861" s="166">
        <v>1283065</v>
      </c>
      <c r="E861" s="166">
        <v>0</v>
      </c>
    </row>
    <row r="862" spans="3:5">
      <c r="C862" s="167" t="s">
        <v>1127</v>
      </c>
      <c r="D862" s="166">
        <v>855982</v>
      </c>
      <c r="E862" s="166">
        <v>0</v>
      </c>
    </row>
    <row r="863" spans="3:5">
      <c r="C863" s="167" t="s">
        <v>1128</v>
      </c>
      <c r="D863" s="166">
        <v>5000000</v>
      </c>
      <c r="E863" s="166">
        <v>0</v>
      </c>
    </row>
    <row r="864" spans="3:5">
      <c r="C864" s="167" t="s">
        <v>1129</v>
      </c>
      <c r="D864" s="166">
        <v>11615952</v>
      </c>
      <c r="E864" s="166">
        <v>0</v>
      </c>
    </row>
    <row r="865" spans="3:5">
      <c r="C865" s="167" t="s">
        <v>1130</v>
      </c>
      <c r="D865" s="166">
        <v>30979808</v>
      </c>
      <c r="E865" s="166">
        <v>26906665</v>
      </c>
    </row>
    <row r="866" spans="3:5">
      <c r="C866" s="167" t="s">
        <v>1131</v>
      </c>
      <c r="D866" s="166">
        <v>1466974</v>
      </c>
      <c r="E866" s="166">
        <v>0</v>
      </c>
    </row>
    <row r="867" spans="3:5">
      <c r="C867" s="167" t="s">
        <v>1132</v>
      </c>
      <c r="D867" s="166">
        <v>38020348</v>
      </c>
      <c r="E867" s="166">
        <v>35819568.670000002</v>
      </c>
    </row>
    <row r="868" spans="3:5">
      <c r="C868" s="167" t="s">
        <v>1133</v>
      </c>
      <c r="D868" s="166">
        <v>10000000</v>
      </c>
      <c r="E868" s="166">
        <v>10000000</v>
      </c>
    </row>
    <row r="869" spans="3:5">
      <c r="C869" s="167" t="s">
        <v>1134</v>
      </c>
      <c r="D869" s="166">
        <v>22611444</v>
      </c>
      <c r="E869" s="166">
        <v>20463874.920000002</v>
      </c>
    </row>
    <row r="870" spans="3:5">
      <c r="C870" s="167" t="s">
        <v>1135</v>
      </c>
      <c r="D870" s="166">
        <v>22817684</v>
      </c>
      <c r="E870" s="166">
        <v>0</v>
      </c>
    </row>
    <row r="871" spans="3:5">
      <c r="C871" s="167" t="s">
        <v>1136</v>
      </c>
      <c r="D871" s="166">
        <v>7348649</v>
      </c>
      <c r="E871" s="166">
        <v>0</v>
      </c>
    </row>
    <row r="872" spans="3:5">
      <c r="C872" s="167" t="s">
        <v>1137</v>
      </c>
      <c r="D872" s="166">
        <v>5098639</v>
      </c>
      <c r="E872" s="166">
        <v>0</v>
      </c>
    </row>
    <row r="873" spans="3:5">
      <c r="C873" s="167" t="s">
        <v>1138</v>
      </c>
      <c r="D873" s="166">
        <v>10939016</v>
      </c>
      <c r="E873" s="166">
        <v>0</v>
      </c>
    </row>
    <row r="874" spans="3:5">
      <c r="C874" s="167" t="s">
        <v>1139</v>
      </c>
      <c r="D874" s="166">
        <v>5000000</v>
      </c>
      <c r="E874" s="166">
        <v>0</v>
      </c>
    </row>
    <row r="875" spans="3:5">
      <c r="C875" s="167" t="s">
        <v>1140</v>
      </c>
      <c r="D875" s="166">
        <v>27965372</v>
      </c>
      <c r="E875" s="166">
        <v>5135100.09</v>
      </c>
    </row>
    <row r="876" spans="3:5">
      <c r="C876" s="167" t="s">
        <v>1141</v>
      </c>
      <c r="D876" s="166">
        <v>73629686</v>
      </c>
      <c r="E876" s="166">
        <v>55105534.439999998</v>
      </c>
    </row>
    <row r="877" spans="3:5">
      <c r="C877" s="167" t="s">
        <v>1142</v>
      </c>
      <c r="D877" s="166">
        <v>5787148</v>
      </c>
      <c r="E877" s="166">
        <v>0</v>
      </c>
    </row>
    <row r="878" spans="3:5">
      <c r="C878" s="165" t="s">
        <v>408</v>
      </c>
      <c r="D878" s="166">
        <v>12500000</v>
      </c>
      <c r="E878" s="166">
        <v>0</v>
      </c>
    </row>
    <row r="879" spans="3:5">
      <c r="C879" s="167" t="s">
        <v>1117</v>
      </c>
      <c r="D879" s="166">
        <v>12500000</v>
      </c>
      <c r="E879" s="166">
        <v>0</v>
      </c>
    </row>
    <row r="880" spans="3:5">
      <c r="C880" s="121" t="s">
        <v>1143</v>
      </c>
      <c r="D880" s="122">
        <v>859715674</v>
      </c>
      <c r="E880" s="122">
        <v>304109896.47000009</v>
      </c>
    </row>
    <row r="881" spans="3:5">
      <c r="C881" s="165" t="s">
        <v>337</v>
      </c>
      <c r="D881" s="166">
        <v>643854280</v>
      </c>
      <c r="E881" s="166">
        <v>217771338.69</v>
      </c>
    </row>
    <row r="882" spans="3:5">
      <c r="C882" s="167" t="s">
        <v>1144</v>
      </c>
      <c r="D882" s="166">
        <v>63882720</v>
      </c>
      <c r="E882" s="166">
        <v>29633308.969999999</v>
      </c>
    </row>
    <row r="883" spans="3:5">
      <c r="C883" s="167" t="s">
        <v>1145</v>
      </c>
      <c r="D883" s="166">
        <v>95576106</v>
      </c>
      <c r="E883" s="166">
        <v>517255.2</v>
      </c>
    </row>
    <row r="884" spans="3:5">
      <c r="C884" s="167" t="s">
        <v>1146</v>
      </c>
      <c r="D884" s="166">
        <v>29391796</v>
      </c>
      <c r="E884" s="166">
        <v>11264490.59</v>
      </c>
    </row>
    <row r="885" spans="3:5">
      <c r="C885" s="167" t="s">
        <v>1147</v>
      </c>
      <c r="D885" s="166">
        <v>12155794</v>
      </c>
      <c r="E885" s="166">
        <v>11395504</v>
      </c>
    </row>
    <row r="886" spans="3:5">
      <c r="C886" s="167" t="s">
        <v>1148</v>
      </c>
      <c r="D886" s="166">
        <v>127695291</v>
      </c>
      <c r="E886" s="166">
        <v>0</v>
      </c>
    </row>
    <row r="887" spans="3:5">
      <c r="C887" s="167" t="s">
        <v>1149</v>
      </c>
      <c r="D887" s="166">
        <v>6115384</v>
      </c>
      <c r="E887" s="166">
        <v>5733114</v>
      </c>
    </row>
    <row r="888" spans="3:5">
      <c r="C888" s="167" t="s">
        <v>1150</v>
      </c>
      <c r="D888" s="166">
        <v>55886222</v>
      </c>
      <c r="E888" s="166">
        <v>32876887.949999999</v>
      </c>
    </row>
    <row r="889" spans="3:5">
      <c r="C889" s="167" t="s">
        <v>1151</v>
      </c>
      <c r="D889" s="166">
        <v>70399902</v>
      </c>
      <c r="E889" s="166">
        <v>15082345</v>
      </c>
    </row>
    <row r="890" spans="3:5">
      <c r="C890" s="167" t="s">
        <v>1152</v>
      </c>
      <c r="D890" s="166">
        <v>4844222</v>
      </c>
      <c r="E890" s="166">
        <v>0</v>
      </c>
    </row>
    <row r="891" spans="3:5">
      <c r="C891" s="167" t="s">
        <v>1153</v>
      </c>
      <c r="D891" s="166">
        <v>11762183</v>
      </c>
      <c r="E891" s="166">
        <v>0</v>
      </c>
    </row>
    <row r="892" spans="3:5">
      <c r="C892" s="167" t="s">
        <v>1154</v>
      </c>
      <c r="D892" s="166">
        <v>6625122</v>
      </c>
      <c r="E892" s="166">
        <v>0</v>
      </c>
    </row>
    <row r="893" spans="3:5">
      <c r="C893" s="167" t="s">
        <v>1155</v>
      </c>
      <c r="D893" s="166">
        <v>2799546</v>
      </c>
      <c r="E893" s="166">
        <v>0</v>
      </c>
    </row>
    <row r="894" spans="3:5">
      <c r="C894" s="167" t="s">
        <v>1156</v>
      </c>
      <c r="D894" s="166">
        <v>0</v>
      </c>
      <c r="E894" s="166">
        <v>2012234.09</v>
      </c>
    </row>
    <row r="895" spans="3:5">
      <c r="C895" s="167" t="s">
        <v>1157</v>
      </c>
      <c r="D895" s="166">
        <v>9446153</v>
      </c>
      <c r="E895" s="166">
        <v>0</v>
      </c>
    </row>
    <row r="896" spans="3:5">
      <c r="C896" s="167" t="s">
        <v>1158</v>
      </c>
      <c r="D896" s="166">
        <v>36427627</v>
      </c>
      <c r="E896" s="166">
        <v>0</v>
      </c>
    </row>
    <row r="897" spans="3:5">
      <c r="C897" s="167" t="s">
        <v>1159</v>
      </c>
      <c r="D897" s="166">
        <v>0</v>
      </c>
      <c r="E897" s="166">
        <v>34860624.789999999</v>
      </c>
    </row>
    <row r="898" spans="3:5">
      <c r="C898" s="167" t="s">
        <v>1160</v>
      </c>
      <c r="D898" s="166">
        <v>10508708</v>
      </c>
      <c r="E898" s="166">
        <v>0</v>
      </c>
    </row>
    <row r="899" spans="3:5">
      <c r="C899" s="167" t="s">
        <v>1161</v>
      </c>
      <c r="D899" s="166">
        <v>1500000</v>
      </c>
      <c r="E899" s="166">
        <v>0</v>
      </c>
    </row>
    <row r="900" spans="3:5">
      <c r="C900" s="167" t="s">
        <v>1162</v>
      </c>
      <c r="D900" s="166">
        <v>2601681</v>
      </c>
      <c r="E900" s="166">
        <v>0</v>
      </c>
    </row>
    <row r="901" spans="3:5">
      <c r="C901" s="167" t="s">
        <v>1163</v>
      </c>
      <c r="D901" s="166">
        <v>5119151</v>
      </c>
      <c r="E901" s="166">
        <v>0</v>
      </c>
    </row>
    <row r="902" spans="3:5">
      <c r="C902" s="167" t="s">
        <v>1164</v>
      </c>
      <c r="D902" s="166">
        <v>5120551</v>
      </c>
      <c r="E902" s="166">
        <v>0</v>
      </c>
    </row>
    <row r="903" spans="3:5">
      <c r="C903" s="167" t="s">
        <v>1165</v>
      </c>
      <c r="D903" s="166">
        <v>10000000</v>
      </c>
      <c r="E903" s="166">
        <v>38280153.5</v>
      </c>
    </row>
    <row r="904" spans="3:5">
      <c r="C904" s="167" t="s">
        <v>1166</v>
      </c>
      <c r="D904" s="166">
        <v>75996121</v>
      </c>
      <c r="E904" s="166">
        <v>36115420.600000001</v>
      </c>
    </row>
    <row r="905" spans="3:5">
      <c r="C905" s="165" t="s">
        <v>408</v>
      </c>
      <c r="D905" s="166">
        <v>215861394</v>
      </c>
      <c r="E905" s="166">
        <v>86338557.780000001</v>
      </c>
    </row>
    <row r="906" spans="3:5">
      <c r="C906" s="167" t="s">
        <v>1167</v>
      </c>
      <c r="D906" s="166">
        <v>92139087</v>
      </c>
      <c r="E906" s="166">
        <v>23735912.850000001</v>
      </c>
    </row>
    <row r="907" spans="3:5">
      <c r="C907" s="167" t="s">
        <v>1168</v>
      </c>
      <c r="D907" s="166">
        <v>322307</v>
      </c>
      <c r="E907" s="166">
        <v>25252304.960000001</v>
      </c>
    </row>
    <row r="908" spans="3:5">
      <c r="C908" s="167" t="s">
        <v>1169</v>
      </c>
      <c r="D908" s="166">
        <v>0</v>
      </c>
      <c r="E908" s="166">
        <v>9991715.2200000007</v>
      </c>
    </row>
    <row r="909" spans="3:5">
      <c r="C909" s="167" t="s">
        <v>1170</v>
      </c>
      <c r="D909" s="166">
        <v>0</v>
      </c>
      <c r="E909" s="166">
        <v>0</v>
      </c>
    </row>
    <row r="910" spans="3:5">
      <c r="C910" s="167" t="s">
        <v>1171</v>
      </c>
      <c r="D910" s="166">
        <v>0</v>
      </c>
      <c r="E910" s="166">
        <v>6577532.3499999996</v>
      </c>
    </row>
    <row r="911" spans="3:5">
      <c r="C911" s="167" t="s">
        <v>1172</v>
      </c>
      <c r="D911" s="166">
        <v>0</v>
      </c>
      <c r="E911" s="166">
        <v>4063432.73</v>
      </c>
    </row>
    <row r="912" spans="3:5">
      <c r="C912" s="167" t="s">
        <v>1173</v>
      </c>
      <c r="D912" s="166">
        <v>30000000</v>
      </c>
      <c r="E912" s="166">
        <v>0</v>
      </c>
    </row>
    <row r="913" spans="3:5">
      <c r="C913" s="167" t="s">
        <v>1174</v>
      </c>
      <c r="D913" s="166">
        <v>5400000</v>
      </c>
      <c r="E913" s="166">
        <v>0</v>
      </c>
    </row>
    <row r="914" spans="3:5">
      <c r="C914" s="167" t="s">
        <v>1175</v>
      </c>
      <c r="D914" s="166">
        <v>0</v>
      </c>
      <c r="E914" s="166">
        <v>9785895.6999999993</v>
      </c>
    </row>
    <row r="915" spans="3:5">
      <c r="C915" s="167" t="s">
        <v>1176</v>
      </c>
      <c r="D915" s="166">
        <v>0</v>
      </c>
      <c r="E915" s="166">
        <v>6931763.9699999997</v>
      </c>
    </row>
    <row r="916" spans="3:5">
      <c r="C916" s="167" t="s">
        <v>1177</v>
      </c>
      <c r="D916" s="166">
        <v>88000000</v>
      </c>
      <c r="E916" s="166">
        <v>0</v>
      </c>
    </row>
    <row r="917" spans="3:5">
      <c r="C917" s="121" t="s">
        <v>1178</v>
      </c>
      <c r="D917" s="122">
        <v>1300879786</v>
      </c>
      <c r="E917" s="122">
        <v>815845296.2299999</v>
      </c>
    </row>
    <row r="918" spans="3:5">
      <c r="C918" s="165" t="s">
        <v>337</v>
      </c>
      <c r="D918" s="166">
        <v>1300879786</v>
      </c>
      <c r="E918" s="166">
        <v>781378664.51999986</v>
      </c>
    </row>
    <row r="919" spans="3:5">
      <c r="C919" s="167" t="s">
        <v>1179</v>
      </c>
      <c r="D919" s="166">
        <v>0</v>
      </c>
      <c r="E919" s="166">
        <v>3480501.62</v>
      </c>
    </row>
    <row r="920" spans="3:5">
      <c r="C920" s="167" t="s">
        <v>1180</v>
      </c>
      <c r="D920" s="166">
        <v>20747766</v>
      </c>
      <c r="E920" s="166">
        <v>3686015.48</v>
      </c>
    </row>
    <row r="921" spans="3:5">
      <c r="C921" s="167" t="s">
        <v>1181</v>
      </c>
      <c r="D921" s="166">
        <v>4807567</v>
      </c>
      <c r="E921" s="166">
        <v>0</v>
      </c>
    </row>
    <row r="922" spans="3:5">
      <c r="C922" s="167" t="s">
        <v>1182</v>
      </c>
      <c r="D922" s="166">
        <v>0</v>
      </c>
      <c r="E922" s="166">
        <v>0</v>
      </c>
    </row>
    <row r="923" spans="3:5">
      <c r="C923" s="167" t="s">
        <v>1183</v>
      </c>
      <c r="D923" s="166">
        <v>311388206</v>
      </c>
      <c r="E923" s="166">
        <v>345083924.72000003</v>
      </c>
    </row>
    <row r="924" spans="3:5">
      <c r="C924" s="167" t="s">
        <v>1184</v>
      </c>
      <c r="D924" s="166">
        <v>20509966</v>
      </c>
      <c r="E924" s="166">
        <v>0</v>
      </c>
    </row>
    <row r="925" spans="3:5">
      <c r="C925" s="167" t="s">
        <v>1185</v>
      </c>
      <c r="D925" s="166">
        <v>5254613</v>
      </c>
      <c r="E925" s="166">
        <v>0</v>
      </c>
    </row>
    <row r="926" spans="3:5">
      <c r="C926" s="167" t="s">
        <v>1186</v>
      </c>
      <c r="D926" s="166">
        <v>70000000</v>
      </c>
      <c r="E926" s="166">
        <v>19129608.789999999</v>
      </c>
    </row>
    <row r="927" spans="3:5">
      <c r="C927" s="167" t="s">
        <v>1187</v>
      </c>
      <c r="D927" s="166">
        <v>458797</v>
      </c>
      <c r="E927" s="166">
        <v>0</v>
      </c>
    </row>
    <row r="928" spans="3:5">
      <c r="C928" s="167" t="s">
        <v>1188</v>
      </c>
      <c r="D928" s="166">
        <v>9173874</v>
      </c>
      <c r="E928" s="166">
        <v>0</v>
      </c>
    </row>
    <row r="929" spans="3:5">
      <c r="C929" s="167" t="s">
        <v>1189</v>
      </c>
      <c r="D929" s="166">
        <v>17397527</v>
      </c>
      <c r="E929" s="166">
        <v>0</v>
      </c>
    </row>
    <row r="930" spans="3:5">
      <c r="C930" s="167" t="s">
        <v>1190</v>
      </c>
      <c r="D930" s="166">
        <v>4734096</v>
      </c>
      <c r="E930" s="166">
        <v>6172130.0899999999</v>
      </c>
    </row>
    <row r="931" spans="3:5">
      <c r="C931" s="167" t="s">
        <v>1191</v>
      </c>
      <c r="D931" s="166">
        <v>80247</v>
      </c>
      <c r="E931" s="166">
        <v>0</v>
      </c>
    </row>
    <row r="932" spans="3:5">
      <c r="C932" s="167" t="s">
        <v>1192</v>
      </c>
      <c r="D932" s="166">
        <v>75086</v>
      </c>
      <c r="E932" s="166">
        <v>0</v>
      </c>
    </row>
    <row r="933" spans="3:5">
      <c r="C933" s="167" t="s">
        <v>1193</v>
      </c>
      <c r="D933" s="166">
        <v>80247</v>
      </c>
      <c r="E933" s="166">
        <v>3000000</v>
      </c>
    </row>
    <row r="934" spans="3:5">
      <c r="C934" s="167" t="s">
        <v>1194</v>
      </c>
      <c r="D934" s="166">
        <v>0</v>
      </c>
      <c r="E934" s="166">
        <v>0</v>
      </c>
    </row>
    <row r="935" spans="3:5">
      <c r="C935" s="167" t="s">
        <v>1195</v>
      </c>
      <c r="D935" s="166">
        <v>46476764</v>
      </c>
      <c r="E935" s="166">
        <v>0</v>
      </c>
    </row>
    <row r="936" spans="3:5">
      <c r="C936" s="167" t="s">
        <v>1196</v>
      </c>
      <c r="D936" s="166">
        <v>3000000</v>
      </c>
      <c r="E936" s="166">
        <v>0</v>
      </c>
    </row>
    <row r="937" spans="3:5">
      <c r="C937" s="167" t="s">
        <v>1197</v>
      </c>
      <c r="D937" s="166">
        <v>30068537</v>
      </c>
      <c r="E937" s="166">
        <v>23307733.969999999</v>
      </c>
    </row>
    <row r="938" spans="3:5">
      <c r="C938" s="167" t="s">
        <v>1198</v>
      </c>
      <c r="D938" s="166">
        <v>4237286</v>
      </c>
      <c r="E938" s="166">
        <v>0</v>
      </c>
    </row>
    <row r="939" spans="3:5">
      <c r="C939" s="167" t="s">
        <v>1199</v>
      </c>
      <c r="D939" s="166">
        <v>597761</v>
      </c>
      <c r="E939" s="166">
        <v>0</v>
      </c>
    </row>
    <row r="940" spans="3:5">
      <c r="C940" s="167" t="s">
        <v>1200</v>
      </c>
      <c r="D940" s="166">
        <v>25000000</v>
      </c>
      <c r="E940" s="166">
        <v>462722.06</v>
      </c>
    </row>
    <row r="941" spans="3:5">
      <c r="C941" s="167" t="s">
        <v>1201</v>
      </c>
      <c r="D941" s="166">
        <v>2587656</v>
      </c>
      <c r="E941" s="166">
        <v>0</v>
      </c>
    </row>
    <row r="942" spans="3:5">
      <c r="C942" s="167" t="s">
        <v>1202</v>
      </c>
      <c r="D942" s="166">
        <v>31477472</v>
      </c>
      <c r="E942" s="166">
        <v>0</v>
      </c>
    </row>
    <row r="943" spans="3:5">
      <c r="C943" s="167" t="s">
        <v>1203</v>
      </c>
      <c r="D943" s="166">
        <v>889724</v>
      </c>
      <c r="E943" s="166">
        <v>0</v>
      </c>
    </row>
    <row r="944" spans="3:5">
      <c r="C944" s="167" t="s">
        <v>1204</v>
      </c>
      <c r="D944" s="166">
        <v>5051678</v>
      </c>
      <c r="E944" s="166">
        <v>0</v>
      </c>
    </row>
    <row r="945" spans="3:5">
      <c r="C945" s="167" t="s">
        <v>1205</v>
      </c>
      <c r="D945" s="166">
        <v>29687478</v>
      </c>
      <c r="E945" s="166">
        <v>23935743</v>
      </c>
    </row>
    <row r="946" spans="3:5">
      <c r="C946" s="167" t="s">
        <v>1206</v>
      </c>
      <c r="D946" s="166">
        <v>9591650</v>
      </c>
      <c r="E946" s="166">
        <v>0</v>
      </c>
    </row>
    <row r="947" spans="3:5">
      <c r="C947" s="167" t="s">
        <v>1207</v>
      </c>
      <c r="D947" s="166">
        <v>35161253</v>
      </c>
      <c r="E947" s="166">
        <v>29993000</v>
      </c>
    </row>
    <row r="948" spans="3:5">
      <c r="C948" s="167" t="s">
        <v>1208</v>
      </c>
      <c r="D948" s="166">
        <v>9591650</v>
      </c>
      <c r="E948" s="166">
        <v>0</v>
      </c>
    </row>
    <row r="949" spans="3:5">
      <c r="C949" s="167" t="s">
        <v>1209</v>
      </c>
      <c r="D949" s="166">
        <v>3618597</v>
      </c>
      <c r="E949" s="166">
        <v>0</v>
      </c>
    </row>
    <row r="950" spans="3:5">
      <c r="C950" s="167" t="s">
        <v>1210</v>
      </c>
      <c r="D950" s="166">
        <v>117367382</v>
      </c>
      <c r="E950" s="166">
        <v>70000000</v>
      </c>
    </row>
    <row r="951" spans="3:5">
      <c r="C951" s="167" t="s">
        <v>1211</v>
      </c>
      <c r="D951" s="166">
        <v>5803815</v>
      </c>
      <c r="E951" s="166">
        <v>0</v>
      </c>
    </row>
    <row r="952" spans="3:5">
      <c r="C952" s="167" t="s">
        <v>1212</v>
      </c>
      <c r="D952" s="166">
        <v>53904088</v>
      </c>
      <c r="E952" s="166">
        <v>25000000</v>
      </c>
    </row>
    <row r="953" spans="3:5">
      <c r="C953" s="167" t="s">
        <v>1213</v>
      </c>
      <c r="D953" s="166">
        <v>1181902</v>
      </c>
      <c r="E953" s="166">
        <v>0</v>
      </c>
    </row>
    <row r="954" spans="3:5">
      <c r="C954" s="167" t="s">
        <v>1214</v>
      </c>
      <c r="D954" s="166">
        <v>36000000</v>
      </c>
      <c r="E954" s="166">
        <v>0</v>
      </c>
    </row>
    <row r="955" spans="3:5">
      <c r="C955" s="167" t="s">
        <v>1215</v>
      </c>
      <c r="D955" s="166">
        <v>1181902</v>
      </c>
      <c r="E955" s="166">
        <v>0</v>
      </c>
    </row>
    <row r="956" spans="3:5">
      <c r="C956" s="167" t="s">
        <v>1216</v>
      </c>
      <c r="D956" s="166">
        <v>1181902</v>
      </c>
      <c r="E956" s="166">
        <v>0</v>
      </c>
    </row>
    <row r="957" spans="3:5">
      <c r="C957" s="167" t="s">
        <v>1217</v>
      </c>
      <c r="D957" s="166">
        <v>2792959</v>
      </c>
      <c r="E957" s="166">
        <v>0</v>
      </c>
    </row>
    <row r="958" spans="3:5">
      <c r="C958" s="167" t="s">
        <v>1218</v>
      </c>
      <c r="D958" s="166">
        <v>33121737</v>
      </c>
      <c r="E958" s="166">
        <v>23529261.809999999</v>
      </c>
    </row>
    <row r="959" spans="3:5">
      <c r="C959" s="167" t="s">
        <v>1219</v>
      </c>
      <c r="D959" s="166">
        <v>2579928</v>
      </c>
      <c r="E959" s="166">
        <v>0</v>
      </c>
    </row>
    <row r="960" spans="3:5">
      <c r="C960" s="167" t="s">
        <v>1220</v>
      </c>
      <c r="D960" s="166">
        <v>223499064</v>
      </c>
      <c r="E960" s="166">
        <v>159775182.80000001</v>
      </c>
    </row>
    <row r="961" spans="3:5">
      <c r="C961" s="167" t="s">
        <v>1221</v>
      </c>
      <c r="D961" s="166">
        <v>1720224</v>
      </c>
      <c r="E961" s="166">
        <v>0</v>
      </c>
    </row>
    <row r="962" spans="3:5">
      <c r="C962" s="167" t="s">
        <v>1222</v>
      </c>
      <c r="D962" s="166">
        <v>805138</v>
      </c>
      <c r="E962" s="166">
        <v>0</v>
      </c>
    </row>
    <row r="963" spans="3:5">
      <c r="C963" s="167" t="s">
        <v>1223</v>
      </c>
      <c r="D963" s="166">
        <v>2792959</v>
      </c>
      <c r="E963" s="166">
        <v>0</v>
      </c>
    </row>
    <row r="964" spans="3:5">
      <c r="C964" s="167" t="s">
        <v>1224</v>
      </c>
      <c r="D964" s="166">
        <v>923196</v>
      </c>
      <c r="E964" s="166">
        <v>0</v>
      </c>
    </row>
    <row r="965" spans="3:5">
      <c r="C965" s="167" t="s">
        <v>1225</v>
      </c>
      <c r="D965" s="166">
        <v>2579928</v>
      </c>
      <c r="E965" s="166">
        <v>0</v>
      </c>
    </row>
    <row r="966" spans="3:5">
      <c r="C966" s="167" t="s">
        <v>1226</v>
      </c>
      <c r="D966" s="166">
        <v>597164</v>
      </c>
      <c r="E966" s="166">
        <v>0</v>
      </c>
    </row>
    <row r="967" spans="3:5">
      <c r="C967" s="167" t="s">
        <v>1227</v>
      </c>
      <c r="D967" s="166">
        <v>53693227</v>
      </c>
      <c r="E967" s="166">
        <v>44822840.18</v>
      </c>
    </row>
    <row r="968" spans="3:5">
      <c r="C968" s="167" t="s">
        <v>1228</v>
      </c>
      <c r="D968" s="166">
        <v>923196</v>
      </c>
      <c r="E968" s="166">
        <v>0</v>
      </c>
    </row>
    <row r="969" spans="3:5">
      <c r="C969" s="167" t="s">
        <v>1229</v>
      </c>
      <c r="D969" s="166">
        <v>597164</v>
      </c>
      <c r="E969" s="166">
        <v>0</v>
      </c>
    </row>
    <row r="970" spans="3:5">
      <c r="C970" s="167" t="s">
        <v>1230</v>
      </c>
      <c r="D970" s="166">
        <v>9591650</v>
      </c>
      <c r="E970" s="166">
        <v>0</v>
      </c>
    </row>
    <row r="971" spans="3:5">
      <c r="C971" s="167" t="s">
        <v>1231</v>
      </c>
      <c r="D971" s="166">
        <v>1738075</v>
      </c>
      <c r="E971" s="166">
        <v>0</v>
      </c>
    </row>
    <row r="972" spans="3:5">
      <c r="C972" s="167" t="s">
        <v>1232</v>
      </c>
      <c r="D972" s="166">
        <v>13954365</v>
      </c>
      <c r="E972" s="166">
        <v>0</v>
      </c>
    </row>
    <row r="973" spans="3:5">
      <c r="C973" s="167" t="s">
        <v>1233</v>
      </c>
      <c r="D973" s="166">
        <v>2280776</v>
      </c>
      <c r="E973" s="166">
        <v>0</v>
      </c>
    </row>
    <row r="974" spans="3:5">
      <c r="C974" s="167" t="s">
        <v>1234</v>
      </c>
      <c r="D974" s="166">
        <v>4224262</v>
      </c>
      <c r="E974" s="166">
        <v>0</v>
      </c>
    </row>
    <row r="975" spans="3:5">
      <c r="C975" s="167" t="s">
        <v>1235</v>
      </c>
      <c r="D975" s="166">
        <v>1761878</v>
      </c>
      <c r="E975" s="166">
        <v>0</v>
      </c>
    </row>
    <row r="976" spans="3:5">
      <c r="C976" s="167" t="s">
        <v>1236</v>
      </c>
      <c r="D976" s="166">
        <v>4272721</v>
      </c>
      <c r="E976" s="166">
        <v>0</v>
      </c>
    </row>
    <row r="977" spans="3:5">
      <c r="C977" s="167" t="s">
        <v>1237</v>
      </c>
      <c r="D977" s="166">
        <v>2555844</v>
      </c>
      <c r="E977" s="166">
        <v>0</v>
      </c>
    </row>
    <row r="978" spans="3:5">
      <c r="C978" s="167" t="s">
        <v>1238</v>
      </c>
      <c r="D978" s="166">
        <v>2555842</v>
      </c>
      <c r="E978" s="166">
        <v>0</v>
      </c>
    </row>
    <row r="979" spans="3:5">
      <c r="C979" s="167" t="s">
        <v>1239</v>
      </c>
      <c r="D979" s="166">
        <v>2611503</v>
      </c>
      <c r="E979" s="166">
        <v>0</v>
      </c>
    </row>
    <row r="980" spans="3:5">
      <c r="C980" s="167" t="s">
        <v>1240</v>
      </c>
      <c r="D980" s="166">
        <v>2611503</v>
      </c>
      <c r="E980" s="166">
        <v>0</v>
      </c>
    </row>
    <row r="981" spans="3:5">
      <c r="C981" s="167" t="s">
        <v>1241</v>
      </c>
      <c r="D981" s="166">
        <v>0</v>
      </c>
      <c r="E981" s="166">
        <v>0</v>
      </c>
    </row>
    <row r="982" spans="3:5">
      <c r="C982" s="167" t="s">
        <v>1242</v>
      </c>
      <c r="D982" s="166">
        <v>4100000</v>
      </c>
      <c r="E982" s="166">
        <v>0</v>
      </c>
    </row>
    <row r="983" spans="3:5">
      <c r="C983" s="167" t="s">
        <v>1243</v>
      </c>
      <c r="D983" s="166">
        <v>575149</v>
      </c>
      <c r="E983" s="166">
        <v>0</v>
      </c>
    </row>
    <row r="984" spans="3:5">
      <c r="C984" s="167" t="s">
        <v>1244</v>
      </c>
      <c r="D984" s="166">
        <v>2555845</v>
      </c>
      <c r="E984" s="166">
        <v>0</v>
      </c>
    </row>
    <row r="985" spans="3:5">
      <c r="C985" s="167" t="s">
        <v>1245</v>
      </c>
      <c r="D985" s="166">
        <v>498000</v>
      </c>
      <c r="E985" s="166">
        <v>0</v>
      </c>
    </row>
    <row r="986" spans="3:5">
      <c r="C986" s="165" t="s">
        <v>408</v>
      </c>
      <c r="D986" s="166">
        <v>0</v>
      </c>
      <c r="E986" s="166">
        <v>34466631.710000001</v>
      </c>
    </row>
    <row r="987" spans="3:5">
      <c r="C987" s="167" t="s">
        <v>1246</v>
      </c>
      <c r="D987" s="166">
        <v>0</v>
      </c>
      <c r="E987" s="166">
        <v>0</v>
      </c>
    </row>
    <row r="988" spans="3:5">
      <c r="C988" s="167" t="s">
        <v>1247</v>
      </c>
      <c r="D988" s="166">
        <v>0</v>
      </c>
      <c r="E988" s="166">
        <v>34133030.829999998</v>
      </c>
    </row>
    <row r="989" spans="3:5">
      <c r="C989" s="167" t="s">
        <v>1248</v>
      </c>
      <c r="D989" s="166">
        <v>0</v>
      </c>
      <c r="E989" s="166">
        <v>333600.88</v>
      </c>
    </row>
    <row r="990" spans="3:5">
      <c r="C990" s="167" t="s">
        <v>1249</v>
      </c>
      <c r="D990" s="166">
        <v>0</v>
      </c>
      <c r="E990" s="166">
        <v>0</v>
      </c>
    </row>
    <row r="991" spans="3:5">
      <c r="C991" s="167" t="s">
        <v>1250</v>
      </c>
      <c r="D991" s="166">
        <v>0</v>
      </c>
      <c r="E991" s="166">
        <v>0</v>
      </c>
    </row>
    <row r="992" spans="3:5">
      <c r="C992" s="121" t="s">
        <v>1251</v>
      </c>
      <c r="D992" s="122">
        <v>835122585</v>
      </c>
      <c r="E992" s="122">
        <v>339364247.34000003</v>
      </c>
    </row>
    <row r="993" spans="3:5">
      <c r="C993" s="165" t="s">
        <v>337</v>
      </c>
      <c r="D993" s="166">
        <v>835122585</v>
      </c>
      <c r="E993" s="166">
        <v>339364247.34000003</v>
      </c>
    </row>
    <row r="994" spans="3:5">
      <c r="C994" s="167" t="s">
        <v>1252</v>
      </c>
      <c r="D994" s="166">
        <v>2030470</v>
      </c>
      <c r="E994" s="166">
        <v>0</v>
      </c>
    </row>
    <row r="995" spans="3:5">
      <c r="C995" s="167" t="s">
        <v>1253</v>
      </c>
      <c r="D995" s="166">
        <v>4617578</v>
      </c>
      <c r="E995" s="166">
        <v>0</v>
      </c>
    </row>
    <row r="996" spans="3:5">
      <c r="C996" s="167" t="s">
        <v>1254</v>
      </c>
      <c r="D996" s="166">
        <v>0</v>
      </c>
      <c r="E996" s="166">
        <v>0</v>
      </c>
    </row>
    <row r="997" spans="3:5">
      <c r="C997" s="167" t="s">
        <v>1255</v>
      </c>
      <c r="D997" s="166">
        <v>2030470</v>
      </c>
      <c r="E997" s="166">
        <v>0</v>
      </c>
    </row>
    <row r="998" spans="3:5">
      <c r="C998" s="167" t="s">
        <v>1256</v>
      </c>
      <c r="D998" s="166">
        <v>0</v>
      </c>
      <c r="E998" s="166">
        <v>1984221.93</v>
      </c>
    </row>
    <row r="999" spans="3:5">
      <c r="C999" s="167" t="s">
        <v>1257</v>
      </c>
      <c r="D999" s="166">
        <v>6731310</v>
      </c>
      <c r="E999" s="166">
        <v>0</v>
      </c>
    </row>
    <row r="1000" spans="3:5">
      <c r="C1000" s="167" t="s">
        <v>1258</v>
      </c>
      <c r="D1000" s="166">
        <v>0</v>
      </c>
      <c r="E1000" s="166">
        <v>6159425.8899999997</v>
      </c>
    </row>
    <row r="1001" spans="3:5">
      <c r="C1001" s="167" t="s">
        <v>1259</v>
      </c>
      <c r="D1001" s="166">
        <v>1253439</v>
      </c>
      <c r="E1001" s="166">
        <v>0</v>
      </c>
    </row>
    <row r="1002" spans="3:5">
      <c r="C1002" s="167" t="s">
        <v>1260</v>
      </c>
      <c r="D1002" s="166">
        <v>0</v>
      </c>
      <c r="E1002" s="166">
        <v>2066856.61</v>
      </c>
    </row>
    <row r="1003" spans="3:5">
      <c r="C1003" s="167" t="s">
        <v>1261</v>
      </c>
      <c r="D1003" s="166">
        <v>1073222</v>
      </c>
      <c r="E1003" s="166">
        <v>3714372.2</v>
      </c>
    </row>
    <row r="1004" spans="3:5">
      <c r="C1004" s="167" t="s">
        <v>1262</v>
      </c>
      <c r="D1004" s="166">
        <v>2790925</v>
      </c>
      <c r="E1004" s="166">
        <v>0</v>
      </c>
    </row>
    <row r="1005" spans="3:5">
      <c r="C1005" s="167" t="s">
        <v>1263</v>
      </c>
      <c r="D1005" s="166">
        <v>2790925</v>
      </c>
      <c r="E1005" s="166">
        <v>0</v>
      </c>
    </row>
    <row r="1006" spans="3:5">
      <c r="C1006" s="167" t="s">
        <v>1264</v>
      </c>
      <c r="D1006" s="166">
        <v>777731</v>
      </c>
      <c r="E1006" s="166">
        <v>0</v>
      </c>
    </row>
    <row r="1007" spans="3:5">
      <c r="C1007" s="167" t="s">
        <v>1265</v>
      </c>
      <c r="D1007" s="166">
        <v>22315101</v>
      </c>
      <c r="E1007" s="166">
        <v>3221986.22</v>
      </c>
    </row>
    <row r="1008" spans="3:5">
      <c r="C1008" s="167" t="s">
        <v>1266</v>
      </c>
      <c r="D1008" s="166">
        <v>78916280</v>
      </c>
      <c r="E1008" s="166">
        <v>31826048.09</v>
      </c>
    </row>
    <row r="1009" spans="3:5">
      <c r="C1009" s="167" t="s">
        <v>1267</v>
      </c>
      <c r="D1009" s="166">
        <v>4081155</v>
      </c>
      <c r="E1009" s="166">
        <v>0</v>
      </c>
    </row>
    <row r="1010" spans="3:5">
      <c r="C1010" s="167" t="s">
        <v>1268</v>
      </c>
      <c r="D1010" s="166">
        <v>20000000</v>
      </c>
      <c r="E1010" s="166">
        <v>14898894.220000001</v>
      </c>
    </row>
    <row r="1011" spans="3:5">
      <c r="C1011" s="167" t="s">
        <v>1269</v>
      </c>
      <c r="D1011" s="166">
        <v>4125127</v>
      </c>
      <c r="E1011" s="166">
        <v>0</v>
      </c>
    </row>
    <row r="1012" spans="3:5">
      <c r="C1012" s="167" t="s">
        <v>1270</v>
      </c>
      <c r="D1012" s="166">
        <v>7364139</v>
      </c>
      <c r="E1012" s="166">
        <v>0</v>
      </c>
    </row>
    <row r="1013" spans="3:5">
      <c r="C1013" s="167" t="s">
        <v>1271</v>
      </c>
      <c r="D1013" s="166">
        <v>5848496</v>
      </c>
      <c r="E1013" s="166">
        <v>0</v>
      </c>
    </row>
    <row r="1014" spans="3:5">
      <c r="C1014" s="167" t="s">
        <v>1272</v>
      </c>
      <c r="D1014" s="166">
        <v>4125127</v>
      </c>
      <c r="E1014" s="166">
        <v>0</v>
      </c>
    </row>
    <row r="1015" spans="3:5">
      <c r="C1015" s="167" t="s">
        <v>1273</v>
      </c>
      <c r="D1015" s="166">
        <v>1411678</v>
      </c>
      <c r="E1015" s="166">
        <v>0</v>
      </c>
    </row>
    <row r="1016" spans="3:5">
      <c r="C1016" s="167" t="s">
        <v>1274</v>
      </c>
      <c r="D1016" s="166">
        <v>2080338</v>
      </c>
      <c r="E1016" s="166">
        <v>0</v>
      </c>
    </row>
    <row r="1017" spans="3:5">
      <c r="C1017" s="167" t="s">
        <v>1275</v>
      </c>
      <c r="D1017" s="166">
        <v>1901132</v>
      </c>
      <c r="E1017" s="166">
        <v>0</v>
      </c>
    </row>
    <row r="1018" spans="3:5">
      <c r="C1018" s="167" t="s">
        <v>1276</v>
      </c>
      <c r="D1018" s="166">
        <v>2589059</v>
      </c>
      <c r="E1018" s="166">
        <v>0</v>
      </c>
    </row>
    <row r="1019" spans="3:5">
      <c r="C1019" s="167" t="s">
        <v>1277</v>
      </c>
      <c r="D1019" s="166">
        <v>22105301</v>
      </c>
      <c r="E1019" s="166">
        <v>13446167.949999999</v>
      </c>
    </row>
    <row r="1020" spans="3:5">
      <c r="C1020" s="167" t="s">
        <v>1278</v>
      </c>
      <c r="D1020" s="166">
        <v>5881088</v>
      </c>
      <c r="E1020" s="166">
        <v>0</v>
      </c>
    </row>
    <row r="1021" spans="3:5">
      <c r="C1021" s="167" t="s">
        <v>1279</v>
      </c>
      <c r="D1021" s="166">
        <v>3000000</v>
      </c>
      <c r="E1021" s="166">
        <v>0</v>
      </c>
    </row>
    <row r="1022" spans="3:5">
      <c r="C1022" s="167" t="s">
        <v>1280</v>
      </c>
      <c r="D1022" s="166">
        <v>5404360</v>
      </c>
      <c r="E1022" s="166">
        <v>3089463.31</v>
      </c>
    </row>
    <row r="1023" spans="3:5">
      <c r="C1023" s="167" t="s">
        <v>1281</v>
      </c>
      <c r="D1023" s="166">
        <v>1759695</v>
      </c>
      <c r="E1023" s="166">
        <v>0</v>
      </c>
    </row>
    <row r="1024" spans="3:5">
      <c r="C1024" s="167" t="s">
        <v>1282</v>
      </c>
      <c r="D1024" s="166">
        <v>5881088</v>
      </c>
      <c r="E1024" s="166">
        <v>0</v>
      </c>
    </row>
    <row r="1025" spans="3:5">
      <c r="C1025" s="167" t="s">
        <v>1283</v>
      </c>
      <c r="D1025" s="166">
        <v>1104373</v>
      </c>
      <c r="E1025" s="166">
        <v>0</v>
      </c>
    </row>
    <row r="1026" spans="3:5">
      <c r="C1026" s="167" t="s">
        <v>1284</v>
      </c>
      <c r="D1026" s="166">
        <v>4076234</v>
      </c>
      <c r="E1026" s="166">
        <v>0</v>
      </c>
    </row>
    <row r="1027" spans="3:5">
      <c r="C1027" s="167" t="s">
        <v>1285</v>
      </c>
      <c r="D1027" s="166">
        <v>0</v>
      </c>
      <c r="E1027" s="166">
        <v>0</v>
      </c>
    </row>
    <row r="1028" spans="3:5">
      <c r="C1028" s="167" t="s">
        <v>1286</v>
      </c>
      <c r="D1028" s="166">
        <v>4076234</v>
      </c>
      <c r="E1028" s="166">
        <v>0</v>
      </c>
    </row>
    <row r="1029" spans="3:5">
      <c r="C1029" s="167" t="s">
        <v>1287</v>
      </c>
      <c r="D1029" s="166">
        <v>2080338</v>
      </c>
      <c r="E1029" s="166">
        <v>0</v>
      </c>
    </row>
    <row r="1030" spans="3:5">
      <c r="C1030" s="167" t="s">
        <v>1288</v>
      </c>
      <c r="D1030" s="166">
        <v>779923</v>
      </c>
      <c r="E1030" s="166">
        <v>0</v>
      </c>
    </row>
    <row r="1031" spans="3:5">
      <c r="C1031" s="167" t="s">
        <v>1289</v>
      </c>
      <c r="D1031" s="166">
        <v>1769301</v>
      </c>
      <c r="E1031" s="166">
        <v>0</v>
      </c>
    </row>
    <row r="1032" spans="3:5">
      <c r="C1032" s="167" t="s">
        <v>1290</v>
      </c>
      <c r="D1032" s="166">
        <v>779923</v>
      </c>
      <c r="E1032" s="166">
        <v>0</v>
      </c>
    </row>
    <row r="1033" spans="3:5">
      <c r="C1033" s="167" t="s">
        <v>1291</v>
      </c>
      <c r="D1033" s="166">
        <v>779923</v>
      </c>
      <c r="E1033" s="166">
        <v>0</v>
      </c>
    </row>
    <row r="1034" spans="3:5">
      <c r="C1034" s="167" t="s">
        <v>1292</v>
      </c>
      <c r="D1034" s="166">
        <v>141034127</v>
      </c>
      <c r="E1034" s="166">
        <v>20771486.93</v>
      </c>
    </row>
    <row r="1035" spans="3:5">
      <c r="C1035" s="167" t="s">
        <v>1293</v>
      </c>
      <c r="D1035" s="166">
        <v>3856383</v>
      </c>
      <c r="E1035" s="166">
        <v>0</v>
      </c>
    </row>
    <row r="1036" spans="3:5">
      <c r="C1036" s="167" t="s">
        <v>1294</v>
      </c>
      <c r="D1036" s="166">
        <v>46924815</v>
      </c>
      <c r="E1036" s="166">
        <v>19000000</v>
      </c>
    </row>
    <row r="1037" spans="3:5">
      <c r="C1037" s="167" t="s">
        <v>1295</v>
      </c>
      <c r="D1037" s="166">
        <v>5499812</v>
      </c>
      <c r="E1037" s="166">
        <v>0</v>
      </c>
    </row>
    <row r="1038" spans="3:5">
      <c r="C1038" s="167" t="s">
        <v>1296</v>
      </c>
      <c r="D1038" s="166">
        <v>38071704</v>
      </c>
      <c r="E1038" s="166">
        <v>14000000</v>
      </c>
    </row>
    <row r="1039" spans="3:5">
      <c r="C1039" s="167" t="s">
        <v>1297</v>
      </c>
      <c r="D1039" s="166">
        <v>3850402</v>
      </c>
      <c r="E1039" s="166">
        <v>0</v>
      </c>
    </row>
    <row r="1040" spans="3:5">
      <c r="C1040" s="167" t="s">
        <v>1298</v>
      </c>
      <c r="D1040" s="166">
        <v>4783393</v>
      </c>
      <c r="E1040" s="166">
        <v>0</v>
      </c>
    </row>
    <row r="1041" spans="3:5">
      <c r="C1041" s="167" t="s">
        <v>1299</v>
      </c>
      <c r="D1041" s="166">
        <v>1376080</v>
      </c>
      <c r="E1041" s="166">
        <v>0</v>
      </c>
    </row>
    <row r="1042" spans="3:5">
      <c r="C1042" s="167" t="s">
        <v>1300</v>
      </c>
      <c r="D1042" s="166">
        <v>5881087</v>
      </c>
      <c r="E1042" s="166">
        <v>0</v>
      </c>
    </row>
    <row r="1043" spans="3:5">
      <c r="C1043" s="167" t="s">
        <v>1301</v>
      </c>
      <c r="D1043" s="166">
        <v>9721888</v>
      </c>
      <c r="E1043" s="166">
        <v>0</v>
      </c>
    </row>
    <row r="1044" spans="3:5">
      <c r="C1044" s="167" t="s">
        <v>1302</v>
      </c>
      <c r="D1044" s="166">
        <v>10000000</v>
      </c>
      <c r="E1044" s="166">
        <v>0</v>
      </c>
    </row>
    <row r="1045" spans="3:5">
      <c r="C1045" s="167" t="s">
        <v>1303</v>
      </c>
      <c r="D1045" s="166">
        <v>4076234</v>
      </c>
      <c r="E1045" s="166">
        <v>0</v>
      </c>
    </row>
    <row r="1046" spans="3:5">
      <c r="C1046" s="167" t="s">
        <v>1304</v>
      </c>
      <c r="D1046" s="166">
        <v>4076234</v>
      </c>
      <c r="E1046" s="166">
        <v>0</v>
      </c>
    </row>
    <row r="1047" spans="3:5">
      <c r="C1047" s="167" t="s">
        <v>1305</v>
      </c>
      <c r="D1047" s="166">
        <v>5881088</v>
      </c>
      <c r="E1047" s="166">
        <v>0</v>
      </c>
    </row>
    <row r="1048" spans="3:5">
      <c r="C1048" s="167" t="s">
        <v>1306</v>
      </c>
      <c r="D1048" s="166">
        <v>5963974</v>
      </c>
      <c r="E1048" s="166">
        <v>0</v>
      </c>
    </row>
    <row r="1049" spans="3:5">
      <c r="C1049" s="167" t="s">
        <v>1307</v>
      </c>
      <c r="D1049" s="166">
        <v>26126598</v>
      </c>
      <c r="E1049" s="166">
        <v>590973.29</v>
      </c>
    </row>
    <row r="1050" spans="3:5">
      <c r="C1050" s="167" t="s">
        <v>1308</v>
      </c>
      <c r="D1050" s="166">
        <v>61031571</v>
      </c>
      <c r="E1050" s="166">
        <v>55786429.340000004</v>
      </c>
    </row>
    <row r="1051" spans="3:5">
      <c r="C1051" s="167" t="s">
        <v>1309</v>
      </c>
      <c r="D1051" s="166">
        <v>5963974</v>
      </c>
      <c r="E1051" s="166">
        <v>0</v>
      </c>
    </row>
    <row r="1052" spans="3:5">
      <c r="C1052" s="167" t="s">
        <v>1310</v>
      </c>
      <c r="D1052" s="166">
        <v>4073271</v>
      </c>
      <c r="E1052" s="166">
        <v>0</v>
      </c>
    </row>
    <row r="1053" spans="3:5">
      <c r="C1053" s="167" t="s">
        <v>1311</v>
      </c>
      <c r="D1053" s="166">
        <v>15000000</v>
      </c>
      <c r="E1053" s="166">
        <v>8351196.2000000002</v>
      </c>
    </row>
    <row r="1054" spans="3:5">
      <c r="C1054" s="167" t="s">
        <v>1312</v>
      </c>
      <c r="D1054" s="166">
        <v>9000000</v>
      </c>
      <c r="E1054" s="166">
        <v>0</v>
      </c>
    </row>
    <row r="1055" spans="3:5">
      <c r="C1055" s="167" t="s">
        <v>1313</v>
      </c>
      <c r="D1055" s="166">
        <v>183602467</v>
      </c>
      <c r="E1055" s="166">
        <v>135063982.44</v>
      </c>
    </row>
    <row r="1056" spans="3:5">
      <c r="C1056" s="167" t="s">
        <v>1314</v>
      </c>
      <c r="D1056" s="166">
        <v>498000</v>
      </c>
      <c r="E1056" s="166">
        <v>0</v>
      </c>
    </row>
    <row r="1057" spans="3:5">
      <c r="C1057" s="167" t="s">
        <v>1315</v>
      </c>
      <c r="D1057" s="166">
        <v>0</v>
      </c>
      <c r="E1057" s="166">
        <v>354769.25</v>
      </c>
    </row>
    <row r="1058" spans="3:5">
      <c r="C1058" s="167" t="s">
        <v>1316</v>
      </c>
      <c r="D1058" s="166">
        <v>498000</v>
      </c>
      <c r="E1058" s="166">
        <v>0</v>
      </c>
    </row>
    <row r="1059" spans="3:5">
      <c r="C1059" s="167" t="s">
        <v>1317</v>
      </c>
      <c r="D1059" s="166">
        <v>0</v>
      </c>
      <c r="E1059" s="166">
        <v>5037973.47</v>
      </c>
    </row>
    <row r="1060" spans="3:5">
      <c r="C1060" s="167" t="s">
        <v>1318</v>
      </c>
      <c r="D1060" s="166">
        <v>0</v>
      </c>
      <c r="E1060" s="166">
        <v>0</v>
      </c>
    </row>
    <row r="1061" spans="3:5">
      <c r="C1061" s="121" t="s">
        <v>1319</v>
      </c>
      <c r="D1061" s="122">
        <v>1670250027</v>
      </c>
      <c r="E1061" s="122">
        <v>341001275.83999997</v>
      </c>
    </row>
    <row r="1062" spans="3:5">
      <c r="C1062" s="165" t="s">
        <v>337</v>
      </c>
      <c r="D1062" s="166">
        <v>1328199092</v>
      </c>
      <c r="E1062" s="166">
        <v>307341631.14999998</v>
      </c>
    </row>
    <row r="1063" spans="3:5">
      <c r="C1063" s="167" t="s">
        <v>1320</v>
      </c>
      <c r="D1063" s="166">
        <v>21411478</v>
      </c>
      <c r="E1063" s="166">
        <v>0</v>
      </c>
    </row>
    <row r="1064" spans="3:5">
      <c r="C1064" s="167" t="s">
        <v>1321</v>
      </c>
      <c r="D1064" s="166">
        <v>44000000</v>
      </c>
      <c r="E1064" s="166">
        <v>0</v>
      </c>
    </row>
    <row r="1065" spans="3:5">
      <c r="C1065" s="167" t="s">
        <v>1322</v>
      </c>
      <c r="D1065" s="166">
        <v>1111230</v>
      </c>
      <c r="E1065" s="166">
        <v>0</v>
      </c>
    </row>
    <row r="1066" spans="3:5">
      <c r="C1066" s="167" t="s">
        <v>1323</v>
      </c>
      <c r="D1066" s="166">
        <v>8000000</v>
      </c>
      <c r="E1066" s="166">
        <v>0</v>
      </c>
    </row>
    <row r="1067" spans="3:5">
      <c r="C1067" s="167" t="s">
        <v>1324</v>
      </c>
      <c r="D1067" s="166">
        <v>5001203</v>
      </c>
      <c r="E1067" s="166">
        <v>0</v>
      </c>
    </row>
    <row r="1068" spans="3:5">
      <c r="C1068" s="167" t="s">
        <v>1325</v>
      </c>
      <c r="D1068" s="166">
        <v>7256885</v>
      </c>
      <c r="E1068" s="166">
        <v>0</v>
      </c>
    </row>
    <row r="1069" spans="3:5">
      <c r="C1069" s="167" t="s">
        <v>1326</v>
      </c>
      <c r="D1069" s="166">
        <v>430669</v>
      </c>
      <c r="E1069" s="166">
        <v>0</v>
      </c>
    </row>
    <row r="1070" spans="3:5">
      <c r="C1070" s="167" t="s">
        <v>1327</v>
      </c>
      <c r="D1070" s="166">
        <v>9831681</v>
      </c>
      <c r="E1070" s="166">
        <v>0</v>
      </c>
    </row>
    <row r="1071" spans="3:5">
      <c r="C1071" s="167" t="s">
        <v>1328</v>
      </c>
      <c r="D1071" s="166">
        <v>4989515</v>
      </c>
      <c r="E1071" s="166">
        <v>431088.88</v>
      </c>
    </row>
    <row r="1072" spans="3:5">
      <c r="C1072" s="167" t="s">
        <v>1329</v>
      </c>
      <c r="D1072" s="166">
        <v>7804941</v>
      </c>
      <c r="E1072" s="166">
        <v>5000000</v>
      </c>
    </row>
    <row r="1073" spans="3:5">
      <c r="C1073" s="167" t="s">
        <v>1330</v>
      </c>
      <c r="D1073" s="166">
        <v>3386383</v>
      </c>
      <c r="E1073" s="166">
        <v>0</v>
      </c>
    </row>
    <row r="1074" spans="3:5">
      <c r="C1074" s="167" t="s">
        <v>1331</v>
      </c>
      <c r="D1074" s="166">
        <v>56402241</v>
      </c>
      <c r="E1074" s="166">
        <v>0</v>
      </c>
    </row>
    <row r="1075" spans="3:5">
      <c r="C1075" s="167" t="s">
        <v>1332</v>
      </c>
      <c r="D1075" s="166">
        <v>19404819</v>
      </c>
      <c r="E1075" s="166">
        <v>0</v>
      </c>
    </row>
    <row r="1076" spans="3:5">
      <c r="C1076" s="167" t="s">
        <v>1333</v>
      </c>
      <c r="D1076" s="166">
        <v>5000000</v>
      </c>
      <c r="E1076" s="166">
        <v>0</v>
      </c>
    </row>
    <row r="1077" spans="3:5">
      <c r="C1077" s="167" t="s">
        <v>1334</v>
      </c>
      <c r="D1077" s="166">
        <v>1170135</v>
      </c>
      <c r="E1077" s="166">
        <v>0</v>
      </c>
    </row>
    <row r="1078" spans="3:5">
      <c r="C1078" s="167" t="s">
        <v>1335</v>
      </c>
      <c r="D1078" s="166">
        <v>16594591</v>
      </c>
      <c r="E1078" s="166">
        <v>0</v>
      </c>
    </row>
    <row r="1079" spans="3:5">
      <c r="C1079" s="167" t="s">
        <v>1336</v>
      </c>
      <c r="D1079" s="166">
        <v>2469363</v>
      </c>
      <c r="E1079" s="166">
        <v>0</v>
      </c>
    </row>
    <row r="1080" spans="3:5">
      <c r="C1080" s="167" t="s">
        <v>1337</v>
      </c>
      <c r="D1080" s="166">
        <v>5042740</v>
      </c>
      <c r="E1080" s="166">
        <v>0</v>
      </c>
    </row>
    <row r="1081" spans="3:5">
      <c r="C1081" s="167" t="s">
        <v>1338</v>
      </c>
      <c r="D1081" s="166">
        <v>111166406</v>
      </c>
      <c r="E1081" s="166">
        <v>54619652.640000001</v>
      </c>
    </row>
    <row r="1082" spans="3:5">
      <c r="C1082" s="167" t="s">
        <v>1339</v>
      </c>
      <c r="D1082" s="166">
        <v>56720062</v>
      </c>
      <c r="E1082" s="166">
        <v>37895348.479999997</v>
      </c>
    </row>
    <row r="1083" spans="3:5">
      <c r="C1083" s="167" t="s">
        <v>1340</v>
      </c>
      <c r="D1083" s="166">
        <v>5525987</v>
      </c>
      <c r="E1083" s="166">
        <v>0</v>
      </c>
    </row>
    <row r="1084" spans="3:5">
      <c r="C1084" s="167" t="s">
        <v>1341</v>
      </c>
      <c r="D1084" s="166">
        <v>40942547</v>
      </c>
      <c r="E1084" s="166">
        <v>32648436.850000001</v>
      </c>
    </row>
    <row r="1085" spans="3:5">
      <c r="C1085" s="167" t="s">
        <v>1342</v>
      </c>
      <c r="D1085" s="166">
        <v>6669416</v>
      </c>
      <c r="E1085" s="166">
        <v>0</v>
      </c>
    </row>
    <row r="1086" spans="3:5">
      <c r="C1086" s="167" t="s">
        <v>1343</v>
      </c>
      <c r="D1086" s="166">
        <v>30000000</v>
      </c>
      <c r="E1086" s="166">
        <v>32440877.989999998</v>
      </c>
    </row>
    <row r="1087" spans="3:5">
      <c r="C1087" s="167" t="s">
        <v>1344</v>
      </c>
      <c r="D1087" s="166">
        <v>103374369</v>
      </c>
      <c r="E1087" s="166">
        <v>16474799.199999999</v>
      </c>
    </row>
    <row r="1088" spans="3:5">
      <c r="C1088" s="167" t="s">
        <v>1345</v>
      </c>
      <c r="D1088" s="166">
        <v>13511580</v>
      </c>
      <c r="E1088" s="166">
        <v>0</v>
      </c>
    </row>
    <row r="1089" spans="3:5">
      <c r="C1089" s="167" t="s">
        <v>1346</v>
      </c>
      <c r="D1089" s="166">
        <v>538658</v>
      </c>
      <c r="E1089" s="166">
        <v>0</v>
      </c>
    </row>
    <row r="1090" spans="3:5">
      <c r="C1090" s="167" t="s">
        <v>1347</v>
      </c>
      <c r="D1090" s="166">
        <v>67056947</v>
      </c>
      <c r="E1090" s="166">
        <v>4805112.4000000004</v>
      </c>
    </row>
    <row r="1091" spans="3:5">
      <c r="C1091" s="167" t="s">
        <v>1348</v>
      </c>
      <c r="D1091" s="166">
        <v>155656045</v>
      </c>
      <c r="E1091" s="166">
        <v>39725591.850000001</v>
      </c>
    </row>
    <row r="1092" spans="3:5">
      <c r="C1092" s="167" t="s">
        <v>1349</v>
      </c>
      <c r="D1092" s="166">
        <v>8000000</v>
      </c>
      <c r="E1092" s="166">
        <v>0</v>
      </c>
    </row>
    <row r="1093" spans="3:5">
      <c r="C1093" s="167" t="s">
        <v>1350</v>
      </c>
      <c r="D1093" s="166">
        <v>230794055</v>
      </c>
      <c r="E1093" s="166">
        <v>3986964</v>
      </c>
    </row>
    <row r="1094" spans="3:5">
      <c r="C1094" s="167" t="s">
        <v>1351</v>
      </c>
      <c r="D1094" s="166">
        <v>103935146</v>
      </c>
      <c r="E1094" s="166">
        <v>72958455.989999995</v>
      </c>
    </row>
    <row r="1095" spans="3:5">
      <c r="C1095" s="167" t="s">
        <v>1352</v>
      </c>
      <c r="D1095" s="166">
        <v>135000000</v>
      </c>
      <c r="E1095" s="166">
        <v>6355302.8700000001</v>
      </c>
    </row>
    <row r="1096" spans="3:5">
      <c r="C1096" s="167" t="s">
        <v>1353</v>
      </c>
      <c r="D1096" s="166">
        <v>40000000</v>
      </c>
      <c r="E1096" s="166">
        <v>0</v>
      </c>
    </row>
    <row r="1097" spans="3:5">
      <c r="C1097" s="165" t="s">
        <v>408</v>
      </c>
      <c r="D1097" s="166">
        <v>67749732</v>
      </c>
      <c r="E1097" s="166">
        <v>33659644.689999998</v>
      </c>
    </row>
    <row r="1098" spans="3:5">
      <c r="C1098" s="167" t="s">
        <v>1354</v>
      </c>
      <c r="D1098" s="166">
        <v>57208005</v>
      </c>
      <c r="E1098" s="166">
        <v>23284265.309999999</v>
      </c>
    </row>
    <row r="1099" spans="3:5">
      <c r="C1099" s="167" t="s">
        <v>1355</v>
      </c>
      <c r="D1099" s="166">
        <v>3555960</v>
      </c>
      <c r="E1099" s="166">
        <v>0</v>
      </c>
    </row>
    <row r="1100" spans="3:5">
      <c r="C1100" s="167" t="s">
        <v>1356</v>
      </c>
      <c r="D1100" s="166">
        <v>6985767</v>
      </c>
      <c r="E1100" s="166">
        <v>0</v>
      </c>
    </row>
    <row r="1101" spans="3:5">
      <c r="C1101" s="167" t="s">
        <v>1357</v>
      </c>
      <c r="D1101" s="166">
        <v>0</v>
      </c>
      <c r="E1101" s="166">
        <v>10375379.379999999</v>
      </c>
    </row>
    <row r="1102" spans="3:5">
      <c r="C1102" s="165" t="s">
        <v>413</v>
      </c>
      <c r="D1102" s="166">
        <v>274301203</v>
      </c>
      <c r="E1102" s="166">
        <v>0</v>
      </c>
    </row>
    <row r="1103" spans="3:5">
      <c r="C1103" s="167" t="s">
        <v>1358</v>
      </c>
      <c r="D1103" s="166">
        <v>274301203</v>
      </c>
      <c r="E1103" s="166">
        <v>0</v>
      </c>
    </row>
    <row r="1104" spans="3:5">
      <c r="C1104" s="121" t="s">
        <v>1359</v>
      </c>
      <c r="D1104" s="122">
        <v>4088437272</v>
      </c>
      <c r="E1104" s="122">
        <v>867040129.66999996</v>
      </c>
    </row>
    <row r="1105" spans="3:5">
      <c r="C1105" s="165" t="s">
        <v>337</v>
      </c>
      <c r="D1105" s="166">
        <v>691977336</v>
      </c>
      <c r="E1105" s="166">
        <v>292967868.75999999</v>
      </c>
    </row>
    <row r="1106" spans="3:5">
      <c r="C1106" s="167" t="s">
        <v>1360</v>
      </c>
      <c r="D1106" s="166">
        <v>34603615</v>
      </c>
      <c r="E1106" s="166">
        <v>0</v>
      </c>
    </row>
    <row r="1107" spans="3:5">
      <c r="C1107" s="167" t="s">
        <v>1361</v>
      </c>
      <c r="D1107" s="166">
        <v>21000000</v>
      </c>
      <c r="E1107" s="166">
        <v>14132285.48</v>
      </c>
    </row>
    <row r="1108" spans="3:5">
      <c r="C1108" s="167" t="s">
        <v>1362</v>
      </c>
      <c r="D1108" s="166">
        <v>73507758</v>
      </c>
      <c r="E1108" s="166">
        <v>0</v>
      </c>
    </row>
    <row r="1109" spans="3:5">
      <c r="C1109" s="167" t="s">
        <v>1363</v>
      </c>
      <c r="D1109" s="166">
        <v>84027878</v>
      </c>
      <c r="E1109" s="166">
        <v>86056891.719999999</v>
      </c>
    </row>
    <row r="1110" spans="3:5">
      <c r="C1110" s="167" t="s">
        <v>1364</v>
      </c>
      <c r="D1110" s="166">
        <v>51610779</v>
      </c>
      <c r="E1110" s="166">
        <v>0</v>
      </c>
    </row>
    <row r="1111" spans="3:5">
      <c r="C1111" s="167" t="s">
        <v>1365</v>
      </c>
      <c r="D1111" s="166">
        <v>2542220</v>
      </c>
      <c r="E1111" s="166">
        <v>0</v>
      </c>
    </row>
    <row r="1112" spans="3:5">
      <c r="C1112" s="167" t="s">
        <v>1366</v>
      </c>
      <c r="D1112" s="166">
        <v>2542220</v>
      </c>
      <c r="E1112" s="166">
        <v>0</v>
      </c>
    </row>
    <row r="1113" spans="3:5">
      <c r="C1113" s="167" t="s">
        <v>1367</v>
      </c>
      <c r="D1113" s="166">
        <v>2523769</v>
      </c>
      <c r="E1113" s="166">
        <v>0</v>
      </c>
    </row>
    <row r="1114" spans="3:5">
      <c r="C1114" s="167" t="s">
        <v>1368</v>
      </c>
      <c r="D1114" s="166">
        <v>6071992</v>
      </c>
      <c r="E1114" s="166">
        <v>0</v>
      </c>
    </row>
    <row r="1115" spans="3:5">
      <c r="C1115" s="167" t="s">
        <v>1369</v>
      </c>
      <c r="D1115" s="166">
        <v>3689328</v>
      </c>
      <c r="E1115" s="166">
        <v>0</v>
      </c>
    </row>
    <row r="1116" spans="3:5">
      <c r="C1116" s="167" t="s">
        <v>1370</v>
      </c>
      <c r="D1116" s="166">
        <v>3689328</v>
      </c>
      <c r="E1116" s="166">
        <v>0</v>
      </c>
    </row>
    <row r="1117" spans="3:5">
      <c r="C1117" s="167" t="s">
        <v>1371</v>
      </c>
      <c r="D1117" s="166">
        <v>3689328</v>
      </c>
      <c r="E1117" s="166">
        <v>0</v>
      </c>
    </row>
    <row r="1118" spans="3:5">
      <c r="C1118" s="167" t="s">
        <v>1372</v>
      </c>
      <c r="D1118" s="166">
        <v>2523767</v>
      </c>
      <c r="E1118" s="166">
        <v>0</v>
      </c>
    </row>
    <row r="1119" spans="3:5">
      <c r="C1119" s="167" t="s">
        <v>1373</v>
      </c>
      <c r="D1119" s="166">
        <v>3689328</v>
      </c>
      <c r="E1119" s="166">
        <v>0</v>
      </c>
    </row>
    <row r="1120" spans="3:5">
      <c r="C1120" s="167" t="s">
        <v>1374</v>
      </c>
      <c r="D1120" s="166">
        <v>3689328</v>
      </c>
      <c r="E1120" s="166">
        <v>0</v>
      </c>
    </row>
    <row r="1121" spans="3:5">
      <c r="C1121" s="167" t="s">
        <v>1375</v>
      </c>
      <c r="D1121" s="166">
        <v>3689328</v>
      </c>
      <c r="E1121" s="166">
        <v>0</v>
      </c>
    </row>
    <row r="1122" spans="3:5">
      <c r="C1122" s="167" t="s">
        <v>1376</v>
      </c>
      <c r="D1122" s="166">
        <v>1407491</v>
      </c>
      <c r="E1122" s="166">
        <v>0</v>
      </c>
    </row>
    <row r="1123" spans="3:5">
      <c r="C1123" s="167" t="s">
        <v>1377</v>
      </c>
      <c r="D1123" s="166">
        <v>2113557</v>
      </c>
      <c r="E1123" s="166">
        <v>0</v>
      </c>
    </row>
    <row r="1124" spans="3:5">
      <c r="C1124" s="167" t="s">
        <v>1378</v>
      </c>
      <c r="D1124" s="166">
        <v>5103177</v>
      </c>
      <c r="E1124" s="166">
        <v>0</v>
      </c>
    </row>
    <row r="1125" spans="3:5">
      <c r="C1125" s="167" t="s">
        <v>1379</v>
      </c>
      <c r="D1125" s="166">
        <v>6071992</v>
      </c>
      <c r="E1125" s="166">
        <v>0</v>
      </c>
    </row>
    <row r="1126" spans="3:5">
      <c r="C1126" s="167" t="s">
        <v>1380</v>
      </c>
      <c r="D1126" s="166">
        <v>3609752</v>
      </c>
      <c r="E1126" s="166">
        <v>0</v>
      </c>
    </row>
    <row r="1127" spans="3:5">
      <c r="C1127" s="167" t="s">
        <v>1381</v>
      </c>
      <c r="D1127" s="166">
        <v>3689328</v>
      </c>
      <c r="E1127" s="166">
        <v>0</v>
      </c>
    </row>
    <row r="1128" spans="3:5">
      <c r="C1128" s="167" t="s">
        <v>1382</v>
      </c>
      <c r="D1128" s="166">
        <v>59238928</v>
      </c>
      <c r="E1128" s="166">
        <v>35670605.579999998</v>
      </c>
    </row>
    <row r="1129" spans="3:5">
      <c r="C1129" s="167" t="s">
        <v>1383</v>
      </c>
      <c r="D1129" s="166">
        <v>92860473</v>
      </c>
      <c r="E1129" s="166">
        <v>51537448.5</v>
      </c>
    </row>
    <row r="1130" spans="3:5">
      <c r="C1130" s="167" t="s">
        <v>1384</v>
      </c>
      <c r="D1130" s="166">
        <v>3689328</v>
      </c>
      <c r="E1130" s="166">
        <v>0</v>
      </c>
    </row>
    <row r="1131" spans="3:5">
      <c r="C1131" s="167" t="s">
        <v>1385</v>
      </c>
      <c r="D1131" s="166">
        <v>6071992</v>
      </c>
      <c r="E1131" s="166">
        <v>0</v>
      </c>
    </row>
    <row r="1132" spans="3:5">
      <c r="C1132" s="167" t="s">
        <v>1386</v>
      </c>
      <c r="D1132" s="166">
        <v>57592521</v>
      </c>
      <c r="E1132" s="166">
        <v>34124763</v>
      </c>
    </row>
    <row r="1133" spans="3:5">
      <c r="C1133" s="167" t="s">
        <v>1387</v>
      </c>
      <c r="D1133" s="166">
        <v>10000000</v>
      </c>
      <c r="E1133" s="166">
        <v>0</v>
      </c>
    </row>
    <row r="1134" spans="3:5">
      <c r="C1134" s="167" t="s">
        <v>1388</v>
      </c>
      <c r="D1134" s="166">
        <v>137438831</v>
      </c>
      <c r="E1134" s="166">
        <v>71445874.480000004</v>
      </c>
    </row>
    <row r="1135" spans="3:5">
      <c r="C1135" s="165" t="s">
        <v>408</v>
      </c>
      <c r="D1135" s="166">
        <v>240959936</v>
      </c>
      <c r="E1135" s="166">
        <v>50503325.159999996</v>
      </c>
    </row>
    <row r="1136" spans="3:5">
      <c r="C1136" s="167" t="s">
        <v>1389</v>
      </c>
      <c r="D1136" s="166">
        <v>207951833</v>
      </c>
      <c r="E1136" s="166">
        <v>22147719.149999999</v>
      </c>
    </row>
    <row r="1137" spans="3:5">
      <c r="C1137" s="167" t="s">
        <v>1390</v>
      </c>
      <c r="D1137" s="166">
        <v>33008103</v>
      </c>
      <c r="E1137" s="166">
        <v>28355606.010000002</v>
      </c>
    </row>
    <row r="1138" spans="3:5">
      <c r="C1138" s="165" t="s">
        <v>412</v>
      </c>
      <c r="D1138" s="166">
        <v>0</v>
      </c>
      <c r="E1138" s="166">
        <v>13394340.99</v>
      </c>
    </row>
    <row r="1139" spans="3:5">
      <c r="C1139" s="167" t="s">
        <v>1363</v>
      </c>
      <c r="D1139" s="166">
        <v>0</v>
      </c>
      <c r="E1139" s="166">
        <v>13394340.99</v>
      </c>
    </row>
    <row r="1140" spans="3:5">
      <c r="C1140" s="165" t="s">
        <v>413</v>
      </c>
      <c r="D1140" s="166">
        <v>3155500000</v>
      </c>
      <c r="E1140" s="166">
        <v>510174594.75999999</v>
      </c>
    </row>
    <row r="1141" spans="3:5">
      <c r="C1141" s="167" t="s">
        <v>1391</v>
      </c>
      <c r="D1141" s="166">
        <v>3155500000</v>
      </c>
      <c r="E1141" s="166">
        <v>510174594.75999999</v>
      </c>
    </row>
    <row r="1142" spans="3:5">
      <c r="C1142" s="121" t="s">
        <v>1392</v>
      </c>
      <c r="D1142" s="122">
        <v>3391840772</v>
      </c>
      <c r="E1142" s="122">
        <v>1753857502.6100001</v>
      </c>
    </row>
    <row r="1143" spans="3:5">
      <c r="C1143" s="165" t="s">
        <v>337</v>
      </c>
      <c r="D1143" s="166">
        <v>3044735772</v>
      </c>
      <c r="E1143" s="166">
        <v>1180511952.6100001</v>
      </c>
    </row>
    <row r="1144" spans="3:5">
      <c r="C1144" s="167" t="s">
        <v>1393</v>
      </c>
      <c r="D1144" s="166">
        <v>100001</v>
      </c>
      <c r="E1144" s="166">
        <v>0</v>
      </c>
    </row>
    <row r="1145" spans="3:5">
      <c r="C1145" s="167" t="s">
        <v>1394</v>
      </c>
      <c r="D1145" s="166">
        <v>887087444</v>
      </c>
      <c r="E1145" s="166">
        <v>0</v>
      </c>
    </row>
    <row r="1146" spans="3:5">
      <c r="C1146" s="167" t="s">
        <v>1395</v>
      </c>
      <c r="D1146" s="166">
        <v>130146458</v>
      </c>
      <c r="E1146" s="166">
        <v>0</v>
      </c>
    </row>
    <row r="1147" spans="3:5">
      <c r="C1147" s="167" t="s">
        <v>1396</v>
      </c>
      <c r="D1147" s="166">
        <v>0</v>
      </c>
      <c r="E1147" s="166">
        <v>44572767.579999998</v>
      </c>
    </row>
    <row r="1148" spans="3:5">
      <c r="C1148" s="167" t="s">
        <v>1397</v>
      </c>
      <c r="D1148" s="166">
        <v>11196288</v>
      </c>
      <c r="E1148" s="166">
        <v>0</v>
      </c>
    </row>
    <row r="1149" spans="3:5">
      <c r="C1149" s="167" t="s">
        <v>1398</v>
      </c>
      <c r="D1149" s="166">
        <v>16077858</v>
      </c>
      <c r="E1149" s="166">
        <v>0</v>
      </c>
    </row>
    <row r="1150" spans="3:5">
      <c r="C1150" s="167" t="s">
        <v>1399</v>
      </c>
      <c r="D1150" s="166">
        <v>3492752</v>
      </c>
      <c r="E1150" s="166">
        <v>0</v>
      </c>
    </row>
    <row r="1151" spans="3:5">
      <c r="C1151" s="167" t="s">
        <v>1400</v>
      </c>
      <c r="D1151" s="166">
        <v>3835091</v>
      </c>
      <c r="E1151" s="166">
        <v>3402857.55</v>
      </c>
    </row>
    <row r="1152" spans="3:5">
      <c r="C1152" s="167" t="s">
        <v>1401</v>
      </c>
      <c r="D1152" s="166">
        <v>2783204</v>
      </c>
      <c r="E1152" s="166">
        <v>2633104</v>
      </c>
    </row>
    <row r="1153" spans="3:5">
      <c r="C1153" s="167" t="s">
        <v>1402</v>
      </c>
      <c r="D1153" s="166">
        <v>1521692</v>
      </c>
      <c r="E1153" s="166">
        <v>0</v>
      </c>
    </row>
    <row r="1154" spans="3:5">
      <c r="C1154" s="167" t="s">
        <v>1403</v>
      </c>
      <c r="D1154" s="166">
        <v>10000000</v>
      </c>
      <c r="E1154" s="166">
        <v>8593594.4900000002</v>
      </c>
    </row>
    <row r="1155" spans="3:5">
      <c r="C1155" s="167" t="s">
        <v>1404</v>
      </c>
      <c r="D1155" s="166">
        <v>0</v>
      </c>
      <c r="E1155" s="166">
        <v>0</v>
      </c>
    </row>
    <row r="1156" spans="3:5">
      <c r="C1156" s="167" t="s">
        <v>1405</v>
      </c>
      <c r="D1156" s="166">
        <v>75000000</v>
      </c>
      <c r="E1156" s="166">
        <v>55512564.729999997</v>
      </c>
    </row>
    <row r="1157" spans="3:5">
      <c r="C1157" s="167" t="s">
        <v>1406</v>
      </c>
      <c r="D1157" s="166">
        <v>131058</v>
      </c>
      <c r="E1157" s="166">
        <v>0</v>
      </c>
    </row>
    <row r="1158" spans="3:5">
      <c r="C1158" s="167" t="s">
        <v>1407</v>
      </c>
      <c r="D1158" s="166">
        <v>50250419</v>
      </c>
      <c r="E1158" s="166">
        <v>24295927.98</v>
      </c>
    </row>
    <row r="1159" spans="3:5">
      <c r="C1159" s="167" t="s">
        <v>1408</v>
      </c>
      <c r="D1159" s="166">
        <v>45904305</v>
      </c>
      <c r="E1159" s="166">
        <v>20697479</v>
      </c>
    </row>
    <row r="1160" spans="3:5">
      <c r="C1160" s="167" t="s">
        <v>1409</v>
      </c>
      <c r="D1160" s="166">
        <v>70496679</v>
      </c>
      <c r="E1160" s="166">
        <v>35444289.990000002</v>
      </c>
    </row>
    <row r="1161" spans="3:5">
      <c r="C1161" s="167" t="s">
        <v>1410</v>
      </c>
      <c r="D1161" s="166">
        <v>9261623</v>
      </c>
      <c r="E1161" s="166">
        <v>0</v>
      </c>
    </row>
    <row r="1162" spans="3:5">
      <c r="C1162" s="167" t="s">
        <v>1411</v>
      </c>
      <c r="D1162" s="166">
        <v>92033458</v>
      </c>
      <c r="E1162" s="166">
        <v>55578857.399999999</v>
      </c>
    </row>
    <row r="1163" spans="3:5">
      <c r="C1163" s="167" t="s">
        <v>1412</v>
      </c>
      <c r="D1163" s="166">
        <v>811151</v>
      </c>
      <c r="E1163" s="166">
        <v>0</v>
      </c>
    </row>
    <row r="1164" spans="3:5">
      <c r="C1164" s="167" t="s">
        <v>1413</v>
      </c>
      <c r="D1164" s="166">
        <v>38549089</v>
      </c>
      <c r="E1164" s="166">
        <v>9381000</v>
      </c>
    </row>
    <row r="1165" spans="3:5">
      <c r="C1165" s="167" t="s">
        <v>1414</v>
      </c>
      <c r="D1165" s="166">
        <v>121446905</v>
      </c>
      <c r="E1165" s="166">
        <v>0</v>
      </c>
    </row>
    <row r="1166" spans="3:5">
      <c r="C1166" s="167" t="s">
        <v>1415</v>
      </c>
      <c r="D1166" s="166">
        <v>811351</v>
      </c>
      <c r="E1166" s="166">
        <v>0</v>
      </c>
    </row>
    <row r="1167" spans="3:5">
      <c r="C1167" s="167" t="s">
        <v>1416</v>
      </c>
      <c r="D1167" s="166">
        <v>72982996</v>
      </c>
      <c r="E1167" s="166">
        <v>48959189</v>
      </c>
    </row>
    <row r="1168" spans="3:5">
      <c r="C1168" s="167" t="s">
        <v>1417</v>
      </c>
      <c r="D1168" s="166">
        <v>2047022</v>
      </c>
      <c r="E1168" s="166">
        <v>0</v>
      </c>
    </row>
    <row r="1169" spans="3:5">
      <c r="C1169" s="167" t="s">
        <v>1418</v>
      </c>
      <c r="D1169" s="166">
        <v>24381867</v>
      </c>
      <c r="E1169" s="166">
        <v>0</v>
      </c>
    </row>
    <row r="1170" spans="3:5">
      <c r="C1170" s="167" t="s">
        <v>1419</v>
      </c>
      <c r="D1170" s="166">
        <v>93836919</v>
      </c>
      <c r="E1170" s="166">
        <v>0</v>
      </c>
    </row>
    <row r="1171" spans="3:5">
      <c r="C1171" s="167" t="s">
        <v>1420</v>
      </c>
      <c r="D1171" s="166">
        <v>787856</v>
      </c>
      <c r="E1171" s="166">
        <v>0</v>
      </c>
    </row>
    <row r="1172" spans="3:5">
      <c r="C1172" s="167" t="s">
        <v>1421</v>
      </c>
      <c r="D1172" s="166">
        <v>28490997</v>
      </c>
      <c r="E1172" s="166">
        <v>21065416</v>
      </c>
    </row>
    <row r="1173" spans="3:5">
      <c r="C1173" s="167" t="s">
        <v>1422</v>
      </c>
      <c r="D1173" s="166">
        <v>1578136</v>
      </c>
      <c r="E1173" s="166">
        <v>0</v>
      </c>
    </row>
    <row r="1174" spans="3:5">
      <c r="C1174" s="167" t="s">
        <v>1423</v>
      </c>
      <c r="D1174" s="166">
        <v>681879</v>
      </c>
      <c r="E1174" s="166">
        <v>0</v>
      </c>
    </row>
    <row r="1175" spans="3:5">
      <c r="C1175" s="167" t="s">
        <v>1424</v>
      </c>
      <c r="D1175" s="166">
        <v>861339</v>
      </c>
      <c r="E1175" s="166">
        <v>0</v>
      </c>
    </row>
    <row r="1176" spans="3:5">
      <c r="C1176" s="167" t="s">
        <v>1425</v>
      </c>
      <c r="D1176" s="166">
        <v>21532897</v>
      </c>
      <c r="E1176" s="166">
        <v>0</v>
      </c>
    </row>
    <row r="1177" spans="3:5">
      <c r="C1177" s="167" t="s">
        <v>1426</v>
      </c>
      <c r="D1177" s="166">
        <v>1375936</v>
      </c>
      <c r="E1177" s="166">
        <v>0</v>
      </c>
    </row>
    <row r="1178" spans="3:5">
      <c r="C1178" s="167" t="s">
        <v>1427</v>
      </c>
      <c r="D1178" s="166">
        <v>61878395</v>
      </c>
      <c r="E1178" s="166">
        <v>35314347.609999999</v>
      </c>
    </row>
    <row r="1179" spans="3:5">
      <c r="C1179" s="167" t="s">
        <v>1428</v>
      </c>
      <c r="D1179" s="166">
        <v>2658544</v>
      </c>
      <c r="E1179" s="166">
        <v>0</v>
      </c>
    </row>
    <row r="1180" spans="3:5">
      <c r="C1180" s="167" t="s">
        <v>1429</v>
      </c>
      <c r="D1180" s="166">
        <v>9413897</v>
      </c>
      <c r="E1180" s="166">
        <v>98952826.930000007</v>
      </c>
    </row>
    <row r="1181" spans="3:5">
      <c r="C1181" s="167" t="s">
        <v>1430</v>
      </c>
      <c r="D1181" s="166">
        <v>2658544</v>
      </c>
      <c r="E1181" s="166">
        <v>0</v>
      </c>
    </row>
    <row r="1182" spans="3:5">
      <c r="C1182" s="167" t="s">
        <v>1431</v>
      </c>
      <c r="D1182" s="166">
        <v>4988020</v>
      </c>
      <c r="E1182" s="166">
        <v>0</v>
      </c>
    </row>
    <row r="1183" spans="3:5">
      <c r="C1183" s="167" t="s">
        <v>1432</v>
      </c>
      <c r="D1183" s="166">
        <v>1366852</v>
      </c>
      <c r="E1183" s="166">
        <v>0</v>
      </c>
    </row>
    <row r="1184" spans="3:5">
      <c r="C1184" s="167" t="s">
        <v>1433</v>
      </c>
      <c r="D1184" s="166">
        <v>250000000</v>
      </c>
      <c r="E1184" s="166">
        <v>0</v>
      </c>
    </row>
    <row r="1185" spans="3:5">
      <c r="C1185" s="167" t="s">
        <v>1434</v>
      </c>
      <c r="D1185" s="166">
        <v>1173513</v>
      </c>
      <c r="E1185" s="166">
        <v>0</v>
      </c>
    </row>
    <row r="1186" spans="3:5">
      <c r="C1186" s="167" t="s">
        <v>1435</v>
      </c>
      <c r="D1186" s="166">
        <v>334551</v>
      </c>
      <c r="E1186" s="166">
        <v>0</v>
      </c>
    </row>
    <row r="1187" spans="3:5">
      <c r="C1187" s="167" t="s">
        <v>1436</v>
      </c>
      <c r="D1187" s="166">
        <v>926225</v>
      </c>
      <c r="E1187" s="166">
        <v>0</v>
      </c>
    </row>
    <row r="1188" spans="3:5">
      <c r="C1188" s="167" t="s">
        <v>1437</v>
      </c>
      <c r="D1188" s="166">
        <v>7299770</v>
      </c>
      <c r="E1188" s="166">
        <v>0</v>
      </c>
    </row>
    <row r="1189" spans="3:5">
      <c r="C1189" s="167" t="s">
        <v>1438</v>
      </c>
      <c r="D1189" s="166">
        <v>5047821</v>
      </c>
      <c r="E1189" s="166">
        <v>0</v>
      </c>
    </row>
    <row r="1190" spans="3:5">
      <c r="C1190" s="167" t="s">
        <v>1439</v>
      </c>
      <c r="D1190" s="166">
        <v>2423798</v>
      </c>
      <c r="E1190" s="166">
        <v>0</v>
      </c>
    </row>
    <row r="1191" spans="3:5">
      <c r="C1191" s="167" t="s">
        <v>1440</v>
      </c>
      <c r="D1191" s="166">
        <v>12177968</v>
      </c>
      <c r="E1191" s="166">
        <v>0</v>
      </c>
    </row>
    <row r="1192" spans="3:5">
      <c r="C1192" s="167" t="s">
        <v>1441</v>
      </c>
      <c r="D1192" s="166">
        <v>1307788</v>
      </c>
      <c r="E1192" s="166">
        <v>0</v>
      </c>
    </row>
    <row r="1193" spans="3:5">
      <c r="C1193" s="167" t="s">
        <v>1442</v>
      </c>
      <c r="D1193" s="166">
        <v>2419653</v>
      </c>
      <c r="E1193" s="166">
        <v>0</v>
      </c>
    </row>
    <row r="1194" spans="3:5">
      <c r="C1194" s="167" t="s">
        <v>1443</v>
      </c>
      <c r="D1194" s="166">
        <v>0</v>
      </c>
      <c r="E1194" s="166">
        <v>15059197.960000001</v>
      </c>
    </row>
    <row r="1195" spans="3:5">
      <c r="C1195" s="167" t="s">
        <v>1444</v>
      </c>
      <c r="D1195" s="166">
        <v>1523118</v>
      </c>
      <c r="E1195" s="166">
        <v>0</v>
      </c>
    </row>
    <row r="1196" spans="3:5">
      <c r="C1196" s="167" t="s">
        <v>1445</v>
      </c>
      <c r="D1196" s="166">
        <v>0</v>
      </c>
      <c r="E1196" s="166">
        <v>24497200</v>
      </c>
    </row>
    <row r="1197" spans="3:5">
      <c r="C1197" s="167" t="s">
        <v>1446</v>
      </c>
      <c r="D1197" s="166">
        <v>1523118</v>
      </c>
      <c r="E1197" s="166">
        <v>0</v>
      </c>
    </row>
    <row r="1198" spans="3:5">
      <c r="C1198" s="167" t="s">
        <v>1447</v>
      </c>
      <c r="D1198" s="166">
        <v>1493665</v>
      </c>
      <c r="E1198" s="166">
        <v>0</v>
      </c>
    </row>
    <row r="1199" spans="3:5">
      <c r="C1199" s="167" t="s">
        <v>1448</v>
      </c>
      <c r="D1199" s="166">
        <v>2413782</v>
      </c>
      <c r="E1199" s="166">
        <v>0</v>
      </c>
    </row>
    <row r="1200" spans="3:5">
      <c r="C1200" s="167" t="s">
        <v>1449</v>
      </c>
      <c r="D1200" s="166">
        <v>1493665</v>
      </c>
      <c r="E1200" s="166">
        <v>0</v>
      </c>
    </row>
    <row r="1201" spans="3:5">
      <c r="C1201" s="167" t="s">
        <v>1450</v>
      </c>
      <c r="D1201" s="166">
        <v>2731352</v>
      </c>
      <c r="E1201" s="166">
        <v>0</v>
      </c>
    </row>
    <row r="1202" spans="3:5">
      <c r="C1202" s="167" t="s">
        <v>1451</v>
      </c>
      <c r="D1202" s="166">
        <v>1665477</v>
      </c>
      <c r="E1202" s="166">
        <v>0</v>
      </c>
    </row>
    <row r="1203" spans="3:5">
      <c r="C1203" s="167" t="s">
        <v>1452</v>
      </c>
      <c r="D1203" s="166">
        <v>1000000</v>
      </c>
      <c r="E1203" s="166">
        <v>0</v>
      </c>
    </row>
    <row r="1204" spans="3:5">
      <c r="C1204" s="167" t="s">
        <v>1453</v>
      </c>
      <c r="D1204" s="166">
        <v>23000000</v>
      </c>
      <c r="E1204" s="166">
        <v>0</v>
      </c>
    </row>
    <row r="1205" spans="3:5">
      <c r="C1205" s="167" t="s">
        <v>1454</v>
      </c>
      <c r="D1205" s="166">
        <v>1665477</v>
      </c>
      <c r="E1205" s="166">
        <v>0</v>
      </c>
    </row>
    <row r="1206" spans="3:5">
      <c r="C1206" s="167" t="s">
        <v>1455</v>
      </c>
      <c r="D1206" s="166">
        <v>1880812</v>
      </c>
      <c r="E1206" s="166">
        <v>0</v>
      </c>
    </row>
    <row r="1207" spans="3:5">
      <c r="C1207" s="167" t="s">
        <v>1456</v>
      </c>
      <c r="D1207" s="166">
        <v>2420044</v>
      </c>
      <c r="E1207" s="166">
        <v>0</v>
      </c>
    </row>
    <row r="1208" spans="3:5">
      <c r="C1208" s="167" t="s">
        <v>1457</v>
      </c>
      <c r="D1208" s="166">
        <v>2420044</v>
      </c>
      <c r="E1208" s="166">
        <v>0</v>
      </c>
    </row>
    <row r="1209" spans="3:5">
      <c r="C1209" s="167" t="s">
        <v>1458</v>
      </c>
      <c r="D1209" s="166">
        <v>105000000</v>
      </c>
      <c r="E1209" s="166">
        <v>30453162.550000001</v>
      </c>
    </row>
    <row r="1210" spans="3:5">
      <c r="C1210" s="167" t="s">
        <v>1459</v>
      </c>
      <c r="D1210" s="166">
        <v>1378176</v>
      </c>
      <c r="E1210" s="166">
        <v>0</v>
      </c>
    </row>
    <row r="1211" spans="3:5">
      <c r="C1211" s="167" t="s">
        <v>1460</v>
      </c>
      <c r="D1211" s="166">
        <v>1641497</v>
      </c>
      <c r="E1211" s="166">
        <v>0</v>
      </c>
    </row>
    <row r="1212" spans="3:5">
      <c r="C1212" s="167" t="s">
        <v>1461</v>
      </c>
      <c r="D1212" s="166">
        <v>1991636</v>
      </c>
      <c r="E1212" s="166">
        <v>0</v>
      </c>
    </row>
    <row r="1213" spans="3:5">
      <c r="C1213" s="167" t="s">
        <v>1462</v>
      </c>
      <c r="D1213" s="166">
        <v>1991636</v>
      </c>
      <c r="E1213" s="166">
        <v>0</v>
      </c>
    </row>
    <row r="1214" spans="3:5">
      <c r="C1214" s="167" t="s">
        <v>1463</v>
      </c>
      <c r="D1214" s="166">
        <v>466982</v>
      </c>
      <c r="E1214" s="166">
        <v>0</v>
      </c>
    </row>
    <row r="1215" spans="3:5">
      <c r="C1215" s="167" t="s">
        <v>1464</v>
      </c>
      <c r="D1215" s="166">
        <v>646004</v>
      </c>
      <c r="E1215" s="166">
        <v>0</v>
      </c>
    </row>
    <row r="1216" spans="3:5">
      <c r="C1216" s="167" t="s">
        <v>1465</v>
      </c>
      <c r="D1216" s="166">
        <v>36345632</v>
      </c>
      <c r="E1216" s="166">
        <v>0</v>
      </c>
    </row>
    <row r="1217" spans="3:5">
      <c r="C1217" s="167" t="s">
        <v>1466</v>
      </c>
      <c r="D1217" s="166">
        <v>1230541</v>
      </c>
      <c r="E1217" s="166">
        <v>0</v>
      </c>
    </row>
    <row r="1218" spans="3:5">
      <c r="C1218" s="167" t="s">
        <v>1467</v>
      </c>
      <c r="D1218" s="166">
        <v>2654072</v>
      </c>
      <c r="E1218" s="166">
        <v>0</v>
      </c>
    </row>
    <row r="1219" spans="3:5">
      <c r="C1219" s="167" t="s">
        <v>1468</v>
      </c>
      <c r="D1219" s="166">
        <v>2654072</v>
      </c>
      <c r="E1219" s="166">
        <v>0</v>
      </c>
    </row>
    <row r="1220" spans="3:5">
      <c r="C1220" s="167" t="s">
        <v>1469</v>
      </c>
      <c r="D1220" s="166">
        <v>1375936</v>
      </c>
      <c r="E1220" s="166">
        <v>0</v>
      </c>
    </row>
    <row r="1221" spans="3:5">
      <c r="C1221" s="167" t="s">
        <v>1470</v>
      </c>
      <c r="D1221" s="166">
        <v>0</v>
      </c>
      <c r="E1221" s="166">
        <v>3183006.24</v>
      </c>
    </row>
    <row r="1222" spans="3:5">
      <c r="C1222" s="167" t="s">
        <v>1471</v>
      </c>
      <c r="D1222" s="166">
        <v>2309159</v>
      </c>
      <c r="E1222" s="166">
        <v>0</v>
      </c>
    </row>
    <row r="1223" spans="3:5">
      <c r="C1223" s="167" t="s">
        <v>1472</v>
      </c>
      <c r="D1223" s="166">
        <v>2654072</v>
      </c>
      <c r="E1223" s="166">
        <v>1606400</v>
      </c>
    </row>
    <row r="1224" spans="3:5">
      <c r="C1224" s="167" t="s">
        <v>1473</v>
      </c>
      <c r="D1224" s="166">
        <v>215335</v>
      </c>
      <c r="E1224" s="166">
        <v>0</v>
      </c>
    </row>
    <row r="1225" spans="3:5">
      <c r="C1225" s="167" t="s">
        <v>1474</v>
      </c>
      <c r="D1225" s="166">
        <v>2654072</v>
      </c>
      <c r="E1225" s="166">
        <v>0</v>
      </c>
    </row>
    <row r="1226" spans="3:5">
      <c r="C1226" s="167" t="s">
        <v>1475</v>
      </c>
      <c r="D1226" s="166">
        <v>18377817</v>
      </c>
      <c r="E1226" s="166">
        <v>0</v>
      </c>
    </row>
    <row r="1227" spans="3:5">
      <c r="C1227" s="167" t="s">
        <v>1476</v>
      </c>
      <c r="D1227" s="166">
        <v>2654072</v>
      </c>
      <c r="E1227" s="166">
        <v>0</v>
      </c>
    </row>
    <row r="1228" spans="3:5">
      <c r="C1228" s="167" t="s">
        <v>1477</v>
      </c>
      <c r="D1228" s="166">
        <v>1375936</v>
      </c>
      <c r="E1228" s="166">
        <v>0</v>
      </c>
    </row>
    <row r="1229" spans="3:5">
      <c r="C1229" s="167" t="s">
        <v>1478</v>
      </c>
      <c r="D1229" s="166">
        <v>85248595</v>
      </c>
      <c r="E1229" s="166">
        <v>55931131.450000003</v>
      </c>
    </row>
    <row r="1230" spans="3:5">
      <c r="C1230" s="167" t="s">
        <v>1479</v>
      </c>
      <c r="D1230" s="166">
        <v>2654072</v>
      </c>
      <c r="E1230" s="166">
        <v>0</v>
      </c>
    </row>
    <row r="1231" spans="3:5">
      <c r="C1231" s="167" t="s">
        <v>1480</v>
      </c>
      <c r="D1231" s="166">
        <v>1312634</v>
      </c>
      <c r="E1231" s="166">
        <v>0</v>
      </c>
    </row>
    <row r="1232" spans="3:5">
      <c r="C1232" s="167" t="s">
        <v>1481</v>
      </c>
      <c r="D1232" s="166">
        <v>2445396</v>
      </c>
      <c r="E1232" s="166">
        <v>0</v>
      </c>
    </row>
    <row r="1233" spans="3:5">
      <c r="C1233" s="167" t="s">
        <v>1482</v>
      </c>
      <c r="D1233" s="166">
        <v>2445396</v>
      </c>
      <c r="E1233" s="166">
        <v>0</v>
      </c>
    </row>
    <row r="1234" spans="3:5">
      <c r="C1234" s="167" t="s">
        <v>1483</v>
      </c>
      <c r="D1234" s="166">
        <v>21704683</v>
      </c>
      <c r="E1234" s="166">
        <v>0</v>
      </c>
    </row>
    <row r="1235" spans="3:5">
      <c r="C1235" s="167" t="s">
        <v>1484</v>
      </c>
      <c r="D1235" s="166">
        <v>2445396</v>
      </c>
      <c r="E1235" s="166">
        <v>0</v>
      </c>
    </row>
    <row r="1236" spans="3:5">
      <c r="C1236" s="167" t="s">
        <v>1485</v>
      </c>
      <c r="D1236" s="166">
        <v>2454667</v>
      </c>
      <c r="E1236" s="166">
        <v>0</v>
      </c>
    </row>
    <row r="1237" spans="3:5">
      <c r="C1237" s="167" t="s">
        <v>1486</v>
      </c>
      <c r="D1237" s="166">
        <v>1284813</v>
      </c>
      <c r="E1237" s="166">
        <v>0</v>
      </c>
    </row>
    <row r="1238" spans="3:5">
      <c r="C1238" s="167" t="s">
        <v>1487</v>
      </c>
      <c r="D1238" s="166">
        <v>2454667</v>
      </c>
      <c r="E1238" s="166">
        <v>0</v>
      </c>
    </row>
    <row r="1239" spans="3:5">
      <c r="C1239" s="167" t="s">
        <v>1488</v>
      </c>
      <c r="D1239" s="166">
        <v>0</v>
      </c>
      <c r="E1239" s="166">
        <v>515936490.73000002</v>
      </c>
    </row>
    <row r="1240" spans="3:5">
      <c r="C1240" s="167" t="s">
        <v>1489</v>
      </c>
      <c r="D1240" s="166">
        <v>496723</v>
      </c>
      <c r="E1240" s="166">
        <v>0</v>
      </c>
    </row>
    <row r="1241" spans="3:5">
      <c r="C1241" s="167" t="s">
        <v>1490</v>
      </c>
      <c r="D1241" s="166">
        <v>474875</v>
      </c>
      <c r="E1241" s="166">
        <v>0</v>
      </c>
    </row>
    <row r="1242" spans="3:5">
      <c r="C1242" s="167" t="s">
        <v>1491</v>
      </c>
      <c r="D1242" s="166">
        <v>60378413</v>
      </c>
      <c r="E1242" s="166">
        <v>29497438.73</v>
      </c>
    </row>
    <row r="1243" spans="3:5">
      <c r="C1243" s="167" t="s">
        <v>1492</v>
      </c>
      <c r="D1243" s="166">
        <v>496723</v>
      </c>
      <c r="E1243" s="166">
        <v>0</v>
      </c>
    </row>
    <row r="1244" spans="3:5">
      <c r="C1244" s="167" t="s">
        <v>1493</v>
      </c>
      <c r="D1244" s="166">
        <v>306326996</v>
      </c>
      <c r="E1244" s="166">
        <v>37255562.380000003</v>
      </c>
    </row>
    <row r="1245" spans="3:5">
      <c r="C1245" s="167" t="s">
        <v>1494</v>
      </c>
      <c r="D1245" s="166">
        <v>760823</v>
      </c>
      <c r="E1245" s="166">
        <v>0</v>
      </c>
    </row>
    <row r="1246" spans="3:5">
      <c r="C1246" s="167" t="s">
        <v>1495</v>
      </c>
      <c r="D1246" s="166">
        <v>760823</v>
      </c>
      <c r="E1246" s="166">
        <v>0</v>
      </c>
    </row>
    <row r="1247" spans="3:5">
      <c r="C1247" s="167" t="s">
        <v>1496</v>
      </c>
      <c r="D1247" s="166">
        <v>5056888</v>
      </c>
      <c r="E1247" s="166">
        <v>0</v>
      </c>
    </row>
    <row r="1248" spans="3:5">
      <c r="C1248" s="167" t="s">
        <v>1497</v>
      </c>
      <c r="D1248" s="166">
        <v>3128008</v>
      </c>
      <c r="E1248" s="166">
        <v>0</v>
      </c>
    </row>
    <row r="1249" spans="3:5">
      <c r="C1249" s="167" t="s">
        <v>1498</v>
      </c>
      <c r="D1249" s="166">
        <v>114292123</v>
      </c>
      <c r="E1249" s="166">
        <v>2688140.31</v>
      </c>
    </row>
    <row r="1250" spans="3:5">
      <c r="C1250" s="167" t="s">
        <v>1499</v>
      </c>
      <c r="D1250" s="166">
        <v>2367205</v>
      </c>
      <c r="E1250" s="166">
        <v>0</v>
      </c>
    </row>
    <row r="1251" spans="3:5">
      <c r="C1251" s="167" t="s">
        <v>1500</v>
      </c>
      <c r="D1251" s="166">
        <v>1492003</v>
      </c>
      <c r="E1251" s="166">
        <v>0</v>
      </c>
    </row>
    <row r="1252" spans="3:5">
      <c r="C1252" s="167" t="s">
        <v>1501</v>
      </c>
      <c r="D1252" s="166">
        <v>1375936</v>
      </c>
      <c r="E1252" s="166">
        <v>0</v>
      </c>
    </row>
    <row r="1253" spans="3:5">
      <c r="C1253" s="167" t="s">
        <v>1502</v>
      </c>
      <c r="D1253" s="166">
        <v>2046922</v>
      </c>
      <c r="E1253" s="166">
        <v>0</v>
      </c>
    </row>
    <row r="1254" spans="3:5">
      <c r="C1254" s="167" t="s">
        <v>1503</v>
      </c>
      <c r="D1254" s="166">
        <v>2413782</v>
      </c>
      <c r="E1254" s="166">
        <v>0</v>
      </c>
    </row>
    <row r="1255" spans="3:5">
      <c r="C1255" s="165" t="s">
        <v>412</v>
      </c>
      <c r="D1255" s="166">
        <v>0</v>
      </c>
      <c r="E1255" s="166">
        <v>250217912</v>
      </c>
    </row>
    <row r="1256" spans="3:5">
      <c r="C1256" s="167" t="s">
        <v>1394</v>
      </c>
      <c r="D1256" s="166">
        <v>0</v>
      </c>
      <c r="E1256" s="166">
        <v>250217912</v>
      </c>
    </row>
    <row r="1257" spans="3:5">
      <c r="C1257" s="165" t="s">
        <v>413</v>
      </c>
      <c r="D1257" s="166">
        <v>347105000</v>
      </c>
      <c r="E1257" s="166">
        <v>323127638</v>
      </c>
    </row>
    <row r="1258" spans="3:5">
      <c r="C1258" s="167" t="s">
        <v>414</v>
      </c>
      <c r="D1258" s="166">
        <v>347105000</v>
      </c>
      <c r="E1258" s="166">
        <v>3345550</v>
      </c>
    </row>
    <row r="1259" spans="3:5">
      <c r="C1259" s="167" t="s">
        <v>1394</v>
      </c>
      <c r="D1259" s="166">
        <v>0</v>
      </c>
      <c r="E1259" s="166">
        <v>319782088</v>
      </c>
    </row>
    <row r="1260" spans="3:5">
      <c r="C1260" s="121" t="s">
        <v>1504</v>
      </c>
      <c r="D1260" s="122">
        <v>224237198</v>
      </c>
      <c r="E1260" s="122">
        <v>59171123.460000008</v>
      </c>
    </row>
    <row r="1261" spans="3:5">
      <c r="C1261" s="165" t="s">
        <v>337</v>
      </c>
      <c r="D1261" s="166">
        <v>219237198</v>
      </c>
      <c r="E1261" s="166">
        <v>59171123.460000008</v>
      </c>
    </row>
    <row r="1262" spans="3:5">
      <c r="C1262" s="167" t="s">
        <v>1505</v>
      </c>
      <c r="D1262" s="166">
        <v>2000000</v>
      </c>
      <c r="E1262" s="166">
        <v>0</v>
      </c>
    </row>
    <row r="1263" spans="3:5">
      <c r="C1263" s="167" t="s">
        <v>1506</v>
      </c>
      <c r="D1263" s="166">
        <v>5000000</v>
      </c>
      <c r="E1263" s="166">
        <v>4193227.87</v>
      </c>
    </row>
    <row r="1264" spans="3:5">
      <c r="C1264" s="167" t="s">
        <v>1507</v>
      </c>
      <c r="D1264" s="166">
        <v>4826380</v>
      </c>
      <c r="E1264" s="166">
        <v>0</v>
      </c>
    </row>
    <row r="1265" spans="3:5">
      <c r="C1265" s="167" t="s">
        <v>1508</v>
      </c>
      <c r="D1265" s="166">
        <v>2448638</v>
      </c>
      <c r="E1265" s="166">
        <v>0</v>
      </c>
    </row>
    <row r="1266" spans="3:5">
      <c r="C1266" s="167" t="s">
        <v>1509</v>
      </c>
      <c r="D1266" s="166">
        <v>2425754</v>
      </c>
      <c r="E1266" s="166">
        <v>0</v>
      </c>
    </row>
    <row r="1267" spans="3:5">
      <c r="C1267" s="167" t="s">
        <v>1510</v>
      </c>
      <c r="D1267" s="166">
        <v>2425754</v>
      </c>
      <c r="E1267" s="166">
        <v>0</v>
      </c>
    </row>
    <row r="1268" spans="3:5">
      <c r="C1268" s="167" t="s">
        <v>1511</v>
      </c>
      <c r="D1268" s="166">
        <v>1556180</v>
      </c>
      <c r="E1268" s="166">
        <v>0</v>
      </c>
    </row>
    <row r="1269" spans="3:5">
      <c r="C1269" s="167" t="s">
        <v>1512</v>
      </c>
      <c r="D1269" s="166">
        <v>31787417</v>
      </c>
      <c r="E1269" s="166">
        <v>17296946</v>
      </c>
    </row>
    <row r="1270" spans="3:5">
      <c r="C1270" s="167" t="s">
        <v>1513</v>
      </c>
      <c r="D1270" s="166">
        <v>1556180</v>
      </c>
      <c r="E1270" s="166">
        <v>0</v>
      </c>
    </row>
    <row r="1271" spans="3:5">
      <c r="C1271" s="167" t="s">
        <v>1514</v>
      </c>
      <c r="D1271" s="166">
        <v>4067285</v>
      </c>
      <c r="E1271" s="166">
        <v>0</v>
      </c>
    </row>
    <row r="1272" spans="3:5">
      <c r="C1272" s="167" t="s">
        <v>1515</v>
      </c>
      <c r="D1272" s="166">
        <v>33147489</v>
      </c>
      <c r="E1272" s="166">
        <v>25754265</v>
      </c>
    </row>
    <row r="1273" spans="3:5">
      <c r="C1273" s="167" t="s">
        <v>1516</v>
      </c>
      <c r="D1273" s="166">
        <v>892319</v>
      </c>
      <c r="E1273" s="166">
        <v>0</v>
      </c>
    </row>
    <row r="1274" spans="3:5">
      <c r="C1274" s="167" t="s">
        <v>1517</v>
      </c>
      <c r="D1274" s="166">
        <v>2052030</v>
      </c>
      <c r="E1274" s="166">
        <v>1124800</v>
      </c>
    </row>
    <row r="1275" spans="3:5">
      <c r="C1275" s="167" t="s">
        <v>1518</v>
      </c>
      <c r="D1275" s="166">
        <v>2052030</v>
      </c>
      <c r="E1275" s="166">
        <v>1124800</v>
      </c>
    </row>
    <row r="1276" spans="3:5">
      <c r="C1276" s="167" t="s">
        <v>1519</v>
      </c>
      <c r="D1276" s="166">
        <v>95168846</v>
      </c>
      <c r="E1276" s="166">
        <v>0</v>
      </c>
    </row>
    <row r="1277" spans="3:5">
      <c r="C1277" s="167" t="s">
        <v>1520</v>
      </c>
      <c r="D1277" s="166">
        <v>5000000</v>
      </c>
      <c r="E1277" s="166">
        <v>0</v>
      </c>
    </row>
    <row r="1278" spans="3:5">
      <c r="C1278" s="167" t="s">
        <v>1521</v>
      </c>
      <c r="D1278" s="166">
        <v>22830896</v>
      </c>
      <c r="E1278" s="166">
        <v>9677084.5899999999</v>
      </c>
    </row>
    <row r="1279" spans="3:5">
      <c r="C1279" s="165" t="s">
        <v>408</v>
      </c>
      <c r="D1279" s="166">
        <v>5000000</v>
      </c>
      <c r="E1279" s="166">
        <v>0</v>
      </c>
    </row>
    <row r="1280" spans="3:5">
      <c r="C1280" s="167" t="s">
        <v>1522</v>
      </c>
      <c r="D1280" s="166">
        <v>5000000</v>
      </c>
      <c r="E1280" s="166">
        <v>0</v>
      </c>
    </row>
    <row r="1281" spans="3:5">
      <c r="C1281" s="121" t="s">
        <v>1523</v>
      </c>
      <c r="D1281" s="122">
        <v>257316285</v>
      </c>
      <c r="E1281" s="122">
        <v>314846773.86000001</v>
      </c>
    </row>
    <row r="1282" spans="3:5">
      <c r="C1282" s="165" t="s">
        <v>337</v>
      </c>
      <c r="D1282" s="166">
        <v>257316285</v>
      </c>
      <c r="E1282" s="166">
        <v>314846773.86000001</v>
      </c>
    </row>
    <row r="1283" spans="3:5">
      <c r="C1283" s="167" t="s">
        <v>1524</v>
      </c>
      <c r="D1283" s="166">
        <v>2434110</v>
      </c>
      <c r="E1283" s="166">
        <v>0</v>
      </c>
    </row>
    <row r="1284" spans="3:5">
      <c r="C1284" s="167" t="s">
        <v>1525</v>
      </c>
      <c r="D1284" s="166">
        <v>1534460</v>
      </c>
      <c r="E1284" s="166">
        <v>0</v>
      </c>
    </row>
    <row r="1285" spans="3:5">
      <c r="C1285" s="167" t="s">
        <v>1526</v>
      </c>
      <c r="D1285" s="166">
        <v>2434110</v>
      </c>
      <c r="E1285" s="166">
        <v>0</v>
      </c>
    </row>
    <row r="1286" spans="3:5">
      <c r="C1286" s="167" t="s">
        <v>1527</v>
      </c>
      <c r="D1286" s="166">
        <v>1534460</v>
      </c>
      <c r="E1286" s="166">
        <v>0</v>
      </c>
    </row>
    <row r="1287" spans="3:5">
      <c r="C1287" s="167" t="s">
        <v>1528</v>
      </c>
      <c r="D1287" s="166">
        <v>2871043</v>
      </c>
      <c r="E1287" s="166">
        <v>0</v>
      </c>
    </row>
    <row r="1288" spans="3:5">
      <c r="C1288" s="167" t="s">
        <v>1529</v>
      </c>
      <c r="D1288" s="166">
        <v>4818780</v>
      </c>
      <c r="E1288" s="166">
        <v>0</v>
      </c>
    </row>
    <row r="1289" spans="3:5">
      <c r="C1289" s="167" t="s">
        <v>1530</v>
      </c>
      <c r="D1289" s="166">
        <v>1880094</v>
      </c>
      <c r="E1289" s="166">
        <v>0</v>
      </c>
    </row>
    <row r="1290" spans="3:5">
      <c r="C1290" s="167" t="s">
        <v>1531</v>
      </c>
      <c r="D1290" s="166">
        <v>723610</v>
      </c>
      <c r="E1290" s="166">
        <v>0</v>
      </c>
    </row>
    <row r="1291" spans="3:5">
      <c r="C1291" s="167" t="s">
        <v>1532</v>
      </c>
      <c r="D1291" s="166">
        <v>723610</v>
      </c>
      <c r="E1291" s="166">
        <v>0</v>
      </c>
    </row>
    <row r="1292" spans="3:5">
      <c r="C1292" s="167" t="s">
        <v>1533</v>
      </c>
      <c r="D1292" s="166">
        <v>4734410</v>
      </c>
      <c r="E1292" s="166">
        <v>0</v>
      </c>
    </row>
    <row r="1293" spans="3:5">
      <c r="C1293" s="167" t="s">
        <v>1534</v>
      </c>
      <c r="D1293" s="166">
        <v>2183018</v>
      </c>
      <c r="E1293" s="166">
        <v>0</v>
      </c>
    </row>
    <row r="1294" spans="3:5">
      <c r="C1294" s="167" t="s">
        <v>1535</v>
      </c>
      <c r="D1294" s="166">
        <v>2183018</v>
      </c>
      <c r="E1294" s="166">
        <v>0</v>
      </c>
    </row>
    <row r="1295" spans="3:5">
      <c r="C1295" s="167" t="s">
        <v>1536</v>
      </c>
      <c r="D1295" s="166">
        <v>882194</v>
      </c>
      <c r="E1295" s="166">
        <v>0</v>
      </c>
    </row>
    <row r="1296" spans="3:5">
      <c r="C1296" s="167" t="s">
        <v>1537</v>
      </c>
      <c r="D1296" s="166">
        <v>2183018</v>
      </c>
      <c r="E1296" s="166">
        <v>0</v>
      </c>
    </row>
    <row r="1297" spans="3:5">
      <c r="C1297" s="167" t="s">
        <v>1538</v>
      </c>
      <c r="D1297" s="166">
        <v>3000000</v>
      </c>
      <c r="E1297" s="166">
        <v>0</v>
      </c>
    </row>
    <row r="1298" spans="3:5">
      <c r="C1298" s="167" t="s">
        <v>1539</v>
      </c>
      <c r="D1298" s="166">
        <v>2004892</v>
      </c>
      <c r="E1298" s="166">
        <v>0</v>
      </c>
    </row>
    <row r="1299" spans="3:5">
      <c r="C1299" s="167" t="s">
        <v>1540</v>
      </c>
      <c r="D1299" s="166">
        <v>2179643</v>
      </c>
      <c r="E1299" s="166">
        <v>0</v>
      </c>
    </row>
    <row r="1300" spans="3:5">
      <c r="C1300" s="167" t="s">
        <v>1541</v>
      </c>
      <c r="D1300" s="166">
        <v>2179643</v>
      </c>
      <c r="E1300" s="166">
        <v>0</v>
      </c>
    </row>
    <row r="1301" spans="3:5">
      <c r="C1301" s="167" t="s">
        <v>1542</v>
      </c>
      <c r="D1301" s="166">
        <v>2179643</v>
      </c>
      <c r="E1301" s="166">
        <v>0</v>
      </c>
    </row>
    <row r="1302" spans="3:5">
      <c r="C1302" s="167" t="s">
        <v>1543</v>
      </c>
      <c r="D1302" s="166">
        <v>10849293</v>
      </c>
      <c r="E1302" s="166">
        <v>0</v>
      </c>
    </row>
    <row r="1303" spans="3:5">
      <c r="C1303" s="167" t="s">
        <v>1544</v>
      </c>
      <c r="D1303" s="166">
        <v>2052030</v>
      </c>
      <c r="E1303" s="166">
        <v>1124800</v>
      </c>
    </row>
    <row r="1304" spans="3:5">
      <c r="C1304" s="167" t="s">
        <v>1545</v>
      </c>
      <c r="D1304" s="166">
        <v>4103995</v>
      </c>
      <c r="E1304" s="166">
        <v>0</v>
      </c>
    </row>
    <row r="1305" spans="3:5">
      <c r="C1305" s="167" t="s">
        <v>1546</v>
      </c>
      <c r="D1305" s="166">
        <v>32918997</v>
      </c>
      <c r="E1305" s="166">
        <v>48396176</v>
      </c>
    </row>
    <row r="1306" spans="3:5">
      <c r="C1306" s="167" t="s">
        <v>1547</v>
      </c>
      <c r="D1306" s="166">
        <v>74223502</v>
      </c>
      <c r="E1306" s="166">
        <v>199086279.16999999</v>
      </c>
    </row>
    <row r="1307" spans="3:5">
      <c r="C1307" s="167" t="s">
        <v>1548</v>
      </c>
      <c r="D1307" s="166">
        <v>13388396</v>
      </c>
      <c r="E1307" s="166">
        <v>0</v>
      </c>
    </row>
    <row r="1308" spans="3:5">
      <c r="C1308" s="167" t="s">
        <v>1549</v>
      </c>
      <c r="D1308" s="166">
        <v>15000000</v>
      </c>
      <c r="E1308" s="166">
        <v>0</v>
      </c>
    </row>
    <row r="1309" spans="3:5">
      <c r="C1309" s="167" t="s">
        <v>1550</v>
      </c>
      <c r="D1309" s="166">
        <v>62116316</v>
      </c>
      <c r="E1309" s="166">
        <v>57152295.079999998</v>
      </c>
    </row>
    <row r="1310" spans="3:5">
      <c r="C1310" s="167" t="s">
        <v>1551</v>
      </c>
      <c r="D1310" s="166">
        <v>0</v>
      </c>
      <c r="E1310" s="166">
        <v>9087223.6099999994</v>
      </c>
    </row>
    <row r="1311" spans="3:5">
      <c r="C1311" s="121" t="s">
        <v>1552</v>
      </c>
      <c r="D1311" s="122">
        <v>699192504</v>
      </c>
      <c r="E1311" s="122">
        <v>130961173.72999999</v>
      </c>
    </row>
    <row r="1312" spans="3:5">
      <c r="C1312" s="165" t="s">
        <v>337</v>
      </c>
      <c r="D1312" s="166">
        <v>698547023</v>
      </c>
      <c r="E1312" s="166">
        <v>130961173.72999999</v>
      </c>
    </row>
    <row r="1313" spans="3:5">
      <c r="C1313" s="167" t="s">
        <v>1553</v>
      </c>
      <c r="D1313" s="166">
        <v>0</v>
      </c>
      <c r="E1313" s="166">
        <v>11439789.09</v>
      </c>
    </row>
    <row r="1314" spans="3:5">
      <c r="C1314" s="167" t="s">
        <v>1554</v>
      </c>
      <c r="D1314" s="166">
        <v>265169142</v>
      </c>
      <c r="E1314" s="166">
        <v>0</v>
      </c>
    </row>
    <row r="1315" spans="3:5">
      <c r="C1315" s="167" t="s">
        <v>1555</v>
      </c>
      <c r="D1315" s="166">
        <v>1197921</v>
      </c>
      <c r="E1315" s="166">
        <v>0</v>
      </c>
    </row>
    <row r="1316" spans="3:5">
      <c r="C1316" s="167" t="s">
        <v>1556</v>
      </c>
      <c r="D1316" s="166">
        <v>39359011</v>
      </c>
      <c r="E1316" s="166">
        <v>0</v>
      </c>
    </row>
    <row r="1317" spans="3:5">
      <c r="C1317" s="167" t="s">
        <v>1557</v>
      </c>
      <c r="D1317" s="166">
        <v>0</v>
      </c>
      <c r="E1317" s="166">
        <v>398403.5</v>
      </c>
    </row>
    <row r="1318" spans="3:5">
      <c r="C1318" s="167" t="s">
        <v>1558</v>
      </c>
      <c r="D1318" s="166">
        <v>29354</v>
      </c>
      <c r="E1318" s="166">
        <v>274258</v>
      </c>
    </row>
    <row r="1319" spans="3:5">
      <c r="C1319" s="167" t="s">
        <v>1559</v>
      </c>
      <c r="D1319" s="166">
        <v>0</v>
      </c>
      <c r="E1319" s="166">
        <v>2467824.85</v>
      </c>
    </row>
    <row r="1320" spans="3:5">
      <c r="C1320" s="167" t="s">
        <v>1560</v>
      </c>
      <c r="D1320" s="166">
        <v>0</v>
      </c>
      <c r="E1320" s="166">
        <v>425332.99</v>
      </c>
    </row>
    <row r="1321" spans="3:5">
      <c r="C1321" s="167" t="s">
        <v>1561</v>
      </c>
      <c r="D1321" s="166">
        <v>0</v>
      </c>
      <c r="E1321" s="166">
        <v>0</v>
      </c>
    </row>
    <row r="1322" spans="3:5">
      <c r="C1322" s="167" t="s">
        <v>1562</v>
      </c>
      <c r="D1322" s="166">
        <v>0</v>
      </c>
      <c r="E1322" s="166">
        <v>0</v>
      </c>
    </row>
    <row r="1323" spans="3:5">
      <c r="C1323" s="167" t="s">
        <v>1563</v>
      </c>
      <c r="D1323" s="166">
        <v>3784204</v>
      </c>
      <c r="E1323" s="166">
        <v>0</v>
      </c>
    </row>
    <row r="1324" spans="3:5">
      <c r="C1324" s="167" t="s">
        <v>1564</v>
      </c>
      <c r="D1324" s="166">
        <v>3784204</v>
      </c>
      <c r="E1324" s="166">
        <v>0</v>
      </c>
    </row>
    <row r="1325" spans="3:5">
      <c r="C1325" s="167" t="s">
        <v>1565</v>
      </c>
      <c r="D1325" s="166">
        <v>6679438</v>
      </c>
      <c r="E1325" s="166">
        <v>0</v>
      </c>
    </row>
    <row r="1326" spans="3:5">
      <c r="C1326" s="167" t="s">
        <v>1566</v>
      </c>
      <c r="D1326" s="166">
        <v>7298589</v>
      </c>
      <c r="E1326" s="166">
        <v>0</v>
      </c>
    </row>
    <row r="1327" spans="3:5">
      <c r="C1327" s="167" t="s">
        <v>1567</v>
      </c>
      <c r="D1327" s="166">
        <v>30055331</v>
      </c>
      <c r="E1327" s="166">
        <v>19163363.030000001</v>
      </c>
    </row>
    <row r="1328" spans="3:5">
      <c r="C1328" s="167" t="s">
        <v>1568</v>
      </c>
      <c r="D1328" s="166">
        <v>65424950</v>
      </c>
      <c r="E1328" s="166">
        <v>4876920.04</v>
      </c>
    </row>
    <row r="1329" spans="3:5">
      <c r="C1329" s="167" t="s">
        <v>1569</v>
      </c>
      <c r="D1329" s="166">
        <v>6071992</v>
      </c>
      <c r="E1329" s="166">
        <v>0</v>
      </c>
    </row>
    <row r="1330" spans="3:5">
      <c r="C1330" s="167" t="s">
        <v>1570</v>
      </c>
      <c r="D1330" s="166">
        <v>56195690</v>
      </c>
      <c r="E1330" s="166">
        <v>0</v>
      </c>
    </row>
    <row r="1331" spans="3:5">
      <c r="C1331" s="167" t="s">
        <v>1571</v>
      </c>
      <c r="D1331" s="166">
        <v>627725</v>
      </c>
      <c r="E1331" s="166">
        <v>0</v>
      </c>
    </row>
    <row r="1332" spans="3:5">
      <c r="C1332" s="167" t="s">
        <v>1572</v>
      </c>
      <c r="D1332" s="166">
        <v>14504078</v>
      </c>
      <c r="E1332" s="166">
        <v>0</v>
      </c>
    </row>
    <row r="1333" spans="3:5">
      <c r="C1333" s="167" t="s">
        <v>1573</v>
      </c>
      <c r="D1333" s="166">
        <v>4736551</v>
      </c>
      <c r="E1333" s="166">
        <v>0</v>
      </c>
    </row>
    <row r="1334" spans="3:5">
      <c r="C1334" s="167" t="s">
        <v>1574</v>
      </c>
      <c r="D1334" s="166">
        <v>12144488</v>
      </c>
      <c r="E1334" s="166">
        <v>0</v>
      </c>
    </row>
    <row r="1335" spans="3:5">
      <c r="C1335" s="167" t="s">
        <v>1575</v>
      </c>
      <c r="D1335" s="166">
        <v>4883815</v>
      </c>
      <c r="E1335" s="166">
        <v>3567434.69</v>
      </c>
    </row>
    <row r="1336" spans="3:5">
      <c r="C1336" s="167" t="s">
        <v>1576</v>
      </c>
      <c r="D1336" s="166">
        <v>2094888</v>
      </c>
      <c r="E1336" s="166">
        <v>1159107.19</v>
      </c>
    </row>
    <row r="1337" spans="3:5">
      <c r="C1337" s="167" t="s">
        <v>1577</v>
      </c>
      <c r="D1337" s="166">
        <v>1129568</v>
      </c>
      <c r="E1337" s="166">
        <v>559119.07999999996</v>
      </c>
    </row>
    <row r="1338" spans="3:5">
      <c r="C1338" s="167" t="s">
        <v>1578</v>
      </c>
      <c r="D1338" s="166">
        <v>7132499</v>
      </c>
      <c r="E1338" s="166">
        <v>0</v>
      </c>
    </row>
    <row r="1339" spans="3:5">
      <c r="C1339" s="167" t="s">
        <v>1579</v>
      </c>
      <c r="D1339" s="166">
        <v>2985453</v>
      </c>
      <c r="E1339" s="166">
        <v>0</v>
      </c>
    </row>
    <row r="1340" spans="3:5">
      <c r="C1340" s="167" t="s">
        <v>1580</v>
      </c>
      <c r="D1340" s="166">
        <v>3689328</v>
      </c>
      <c r="E1340" s="166">
        <v>0</v>
      </c>
    </row>
    <row r="1341" spans="3:5">
      <c r="C1341" s="167" t="s">
        <v>1581</v>
      </c>
      <c r="D1341" s="166">
        <v>3689328</v>
      </c>
      <c r="E1341" s="166">
        <v>0</v>
      </c>
    </row>
    <row r="1342" spans="3:5">
      <c r="C1342" s="167" t="s">
        <v>1582</v>
      </c>
      <c r="D1342" s="166">
        <v>14387174</v>
      </c>
      <c r="E1342" s="166">
        <v>0</v>
      </c>
    </row>
    <row r="1343" spans="3:5">
      <c r="C1343" s="167" t="s">
        <v>1583</v>
      </c>
      <c r="D1343" s="166">
        <v>137077398</v>
      </c>
      <c r="E1343" s="166">
        <v>84110910.849999994</v>
      </c>
    </row>
    <row r="1344" spans="3:5">
      <c r="C1344" s="167" t="s">
        <v>1584</v>
      </c>
      <c r="D1344" s="166">
        <v>0</v>
      </c>
      <c r="E1344" s="166">
        <v>0</v>
      </c>
    </row>
    <row r="1345" spans="3:5">
      <c r="C1345" s="167" t="s">
        <v>1585</v>
      </c>
      <c r="D1345" s="166">
        <v>0</v>
      </c>
      <c r="E1345" s="166">
        <v>2518710.42</v>
      </c>
    </row>
    <row r="1346" spans="3:5">
      <c r="C1346" s="167" t="s">
        <v>1586</v>
      </c>
      <c r="D1346" s="166">
        <v>4414904</v>
      </c>
      <c r="E1346" s="166">
        <v>0</v>
      </c>
    </row>
    <row r="1347" spans="3:5">
      <c r="C1347" s="165" t="s">
        <v>408</v>
      </c>
      <c r="D1347" s="166">
        <v>645481</v>
      </c>
      <c r="E1347" s="166">
        <v>0</v>
      </c>
    </row>
    <row r="1348" spans="3:5">
      <c r="C1348" s="167" t="s">
        <v>1572</v>
      </c>
      <c r="D1348" s="166">
        <v>645481</v>
      </c>
      <c r="E1348" s="166">
        <v>0</v>
      </c>
    </row>
    <row r="1349" spans="3:5">
      <c r="C1349" s="165" t="s">
        <v>413</v>
      </c>
      <c r="D1349" s="166">
        <v>0</v>
      </c>
      <c r="E1349" s="166">
        <v>0</v>
      </c>
    </row>
    <row r="1350" spans="3:5">
      <c r="C1350" s="167" t="s">
        <v>1587</v>
      </c>
      <c r="D1350" s="166">
        <v>0</v>
      </c>
      <c r="E1350" s="166">
        <v>0</v>
      </c>
    </row>
    <row r="1351" spans="3:5">
      <c r="C1351" s="121" t="s">
        <v>1588</v>
      </c>
      <c r="D1351" s="122">
        <v>1595945099</v>
      </c>
      <c r="E1351" s="122">
        <v>317574909.25999999</v>
      </c>
    </row>
    <row r="1352" spans="3:5">
      <c r="C1352" s="165" t="s">
        <v>337</v>
      </c>
      <c r="D1352" s="166">
        <v>1587689099</v>
      </c>
      <c r="E1352" s="166">
        <v>293333883.19999999</v>
      </c>
    </row>
    <row r="1353" spans="3:5">
      <c r="C1353" s="167" t="s">
        <v>1589</v>
      </c>
      <c r="D1353" s="166">
        <v>785524</v>
      </c>
      <c r="E1353" s="166">
        <v>0</v>
      </c>
    </row>
    <row r="1354" spans="3:5">
      <c r="C1354" s="167" t="s">
        <v>1590</v>
      </c>
      <c r="D1354" s="166">
        <v>785524</v>
      </c>
      <c r="E1354" s="166">
        <v>0</v>
      </c>
    </row>
    <row r="1355" spans="3:5">
      <c r="C1355" s="167" t="s">
        <v>1591</v>
      </c>
      <c r="D1355" s="166">
        <v>7805395</v>
      </c>
      <c r="E1355" s="166">
        <v>4077253</v>
      </c>
    </row>
    <row r="1356" spans="3:5">
      <c r="C1356" s="167" t="s">
        <v>1592</v>
      </c>
      <c r="D1356" s="166">
        <v>2389237</v>
      </c>
      <c r="E1356" s="166">
        <v>1221599.99</v>
      </c>
    </row>
    <row r="1357" spans="3:5">
      <c r="C1357" s="167" t="s">
        <v>1593</v>
      </c>
      <c r="D1357" s="166">
        <v>785524</v>
      </c>
      <c r="E1357" s="166">
        <v>0</v>
      </c>
    </row>
    <row r="1358" spans="3:5">
      <c r="C1358" s="167" t="s">
        <v>1594</v>
      </c>
      <c r="D1358" s="166">
        <v>5000000</v>
      </c>
      <c r="E1358" s="166">
        <v>0</v>
      </c>
    </row>
    <row r="1359" spans="3:5">
      <c r="C1359" s="167" t="s">
        <v>1595</v>
      </c>
      <c r="D1359" s="166">
        <v>91315016</v>
      </c>
      <c r="E1359" s="166">
        <v>0</v>
      </c>
    </row>
    <row r="1360" spans="3:5">
      <c r="C1360" s="167" t="s">
        <v>1596</v>
      </c>
      <c r="D1360" s="166">
        <v>56921068</v>
      </c>
      <c r="E1360" s="166">
        <v>0</v>
      </c>
    </row>
    <row r="1361" spans="3:5">
      <c r="C1361" s="167" t="s">
        <v>1597</v>
      </c>
      <c r="D1361" s="166">
        <v>71000000</v>
      </c>
      <c r="E1361" s="166">
        <v>0</v>
      </c>
    </row>
    <row r="1362" spans="3:5">
      <c r="C1362" s="167" t="s">
        <v>1598</v>
      </c>
      <c r="D1362" s="166">
        <v>37115924</v>
      </c>
      <c r="E1362" s="166">
        <v>0</v>
      </c>
    </row>
    <row r="1363" spans="3:5">
      <c r="C1363" s="167" t="s">
        <v>1599</v>
      </c>
      <c r="D1363" s="166">
        <v>17056142</v>
      </c>
      <c r="E1363" s="166">
        <v>17056142</v>
      </c>
    </row>
    <row r="1364" spans="3:5">
      <c r="C1364" s="167" t="s">
        <v>1600</v>
      </c>
      <c r="D1364" s="166">
        <v>1350000</v>
      </c>
      <c r="E1364" s="166">
        <v>0</v>
      </c>
    </row>
    <row r="1365" spans="3:5">
      <c r="C1365" s="167" t="s">
        <v>1601</v>
      </c>
      <c r="D1365" s="166">
        <v>3886577</v>
      </c>
      <c r="E1365" s="166">
        <v>0</v>
      </c>
    </row>
    <row r="1366" spans="3:5">
      <c r="C1366" s="167" t="s">
        <v>1602</v>
      </c>
      <c r="D1366" s="166">
        <v>0</v>
      </c>
      <c r="E1366" s="166">
        <v>0</v>
      </c>
    </row>
    <row r="1367" spans="3:5">
      <c r="C1367" s="167" t="s">
        <v>1603</v>
      </c>
      <c r="D1367" s="166">
        <v>1048064</v>
      </c>
      <c r="E1367" s="166">
        <v>926187</v>
      </c>
    </row>
    <row r="1368" spans="3:5">
      <c r="C1368" s="167" t="s">
        <v>1604</v>
      </c>
      <c r="D1368" s="166">
        <v>3890701</v>
      </c>
      <c r="E1368" s="166">
        <v>0</v>
      </c>
    </row>
    <row r="1369" spans="3:5">
      <c r="C1369" s="167" t="s">
        <v>1605</v>
      </c>
      <c r="D1369" s="166">
        <v>9357241</v>
      </c>
      <c r="E1369" s="166">
        <v>0</v>
      </c>
    </row>
    <row r="1370" spans="3:5">
      <c r="C1370" s="167" t="s">
        <v>1606</v>
      </c>
      <c r="D1370" s="166">
        <v>0</v>
      </c>
      <c r="E1370" s="166">
        <v>7887227</v>
      </c>
    </row>
    <row r="1371" spans="3:5">
      <c r="C1371" s="167" t="s">
        <v>1607</v>
      </c>
      <c r="D1371" s="166">
        <v>20000000</v>
      </c>
      <c r="E1371" s="166">
        <v>0</v>
      </c>
    </row>
    <row r="1372" spans="3:5">
      <c r="C1372" s="167" t="s">
        <v>1608</v>
      </c>
      <c r="D1372" s="166">
        <v>10235232</v>
      </c>
      <c r="E1372" s="166">
        <v>0</v>
      </c>
    </row>
    <row r="1373" spans="3:5">
      <c r="C1373" s="167" t="s">
        <v>1609</v>
      </c>
      <c r="D1373" s="166">
        <v>84954779</v>
      </c>
      <c r="E1373" s="166">
        <v>59508080.799999997</v>
      </c>
    </row>
    <row r="1374" spans="3:5">
      <c r="C1374" s="167" t="s">
        <v>1610</v>
      </c>
      <c r="D1374" s="166">
        <v>50000000</v>
      </c>
      <c r="E1374" s="166">
        <v>0</v>
      </c>
    </row>
    <row r="1375" spans="3:5">
      <c r="C1375" s="167" t="s">
        <v>1611</v>
      </c>
      <c r="D1375" s="166">
        <v>30000000</v>
      </c>
      <c r="E1375" s="166">
        <v>0</v>
      </c>
    </row>
    <row r="1376" spans="3:5">
      <c r="C1376" s="167" t="s">
        <v>1612</v>
      </c>
      <c r="D1376" s="166">
        <v>14157037</v>
      </c>
      <c r="E1376" s="166">
        <v>6485621.4800000004</v>
      </c>
    </row>
    <row r="1377" spans="3:5">
      <c r="C1377" s="167" t="s">
        <v>1613</v>
      </c>
      <c r="D1377" s="166">
        <v>30000000</v>
      </c>
      <c r="E1377" s="166">
        <v>0</v>
      </c>
    </row>
    <row r="1378" spans="3:5">
      <c r="C1378" s="167" t="s">
        <v>1614</v>
      </c>
      <c r="D1378" s="166">
        <v>26731745</v>
      </c>
      <c r="E1378" s="166">
        <v>0</v>
      </c>
    </row>
    <row r="1379" spans="3:5">
      <c r="C1379" s="167" t="s">
        <v>1615</v>
      </c>
      <c r="D1379" s="166">
        <v>7564426</v>
      </c>
      <c r="E1379" s="166">
        <v>0</v>
      </c>
    </row>
    <row r="1380" spans="3:5">
      <c r="C1380" s="167" t="s">
        <v>1616</v>
      </c>
      <c r="D1380" s="166">
        <v>71052120</v>
      </c>
      <c r="E1380" s="166">
        <v>0</v>
      </c>
    </row>
    <row r="1381" spans="3:5">
      <c r="C1381" s="167" t="s">
        <v>1617</v>
      </c>
      <c r="D1381" s="166">
        <v>54690059</v>
      </c>
      <c r="E1381" s="166">
        <v>30422745.710000001</v>
      </c>
    </row>
    <row r="1382" spans="3:5">
      <c r="C1382" s="167" t="s">
        <v>1618</v>
      </c>
      <c r="D1382" s="166">
        <v>53144182</v>
      </c>
      <c r="E1382" s="166">
        <v>20647014.629999999</v>
      </c>
    </row>
    <row r="1383" spans="3:5">
      <c r="C1383" s="167" t="s">
        <v>1619</v>
      </c>
      <c r="D1383" s="166">
        <v>82755391</v>
      </c>
      <c r="E1383" s="166">
        <v>39434470.18</v>
      </c>
    </row>
    <row r="1384" spans="3:5">
      <c r="C1384" s="167" t="s">
        <v>1620</v>
      </c>
      <c r="D1384" s="166">
        <v>19012173</v>
      </c>
      <c r="E1384" s="166">
        <v>19012173</v>
      </c>
    </row>
    <row r="1385" spans="3:5">
      <c r="C1385" s="167" t="s">
        <v>1621</v>
      </c>
      <c r="D1385" s="166">
        <v>11354101</v>
      </c>
      <c r="E1385" s="166">
        <v>0</v>
      </c>
    </row>
    <row r="1386" spans="3:5">
      <c r="C1386" s="167" t="s">
        <v>1622</v>
      </c>
      <c r="D1386" s="166">
        <v>7317947</v>
      </c>
      <c r="E1386" s="166">
        <v>0</v>
      </c>
    </row>
    <row r="1387" spans="3:5">
      <c r="C1387" s="167" t="s">
        <v>1623</v>
      </c>
      <c r="D1387" s="166">
        <v>34156083</v>
      </c>
      <c r="E1387" s="166">
        <v>0</v>
      </c>
    </row>
    <row r="1388" spans="3:5">
      <c r="C1388" s="167" t="s">
        <v>1624</v>
      </c>
      <c r="D1388" s="166">
        <v>12018533</v>
      </c>
      <c r="E1388" s="166">
        <v>0</v>
      </c>
    </row>
    <row r="1389" spans="3:5">
      <c r="C1389" s="167" t="s">
        <v>1625</v>
      </c>
      <c r="D1389" s="166">
        <v>10000000</v>
      </c>
      <c r="E1389" s="166">
        <v>0</v>
      </c>
    </row>
    <row r="1390" spans="3:5">
      <c r="C1390" s="167" t="s">
        <v>1626</v>
      </c>
      <c r="D1390" s="166">
        <v>7281426</v>
      </c>
      <c r="E1390" s="166">
        <v>0</v>
      </c>
    </row>
    <row r="1391" spans="3:5">
      <c r="C1391" s="167" t="s">
        <v>1627</v>
      </c>
      <c r="D1391" s="166">
        <v>20000000</v>
      </c>
      <c r="E1391" s="166">
        <v>0</v>
      </c>
    </row>
    <row r="1392" spans="3:5">
      <c r="C1392" s="167" t="s">
        <v>1628</v>
      </c>
      <c r="D1392" s="166">
        <v>5124621</v>
      </c>
      <c r="E1392" s="166">
        <v>0</v>
      </c>
    </row>
    <row r="1393" spans="3:5">
      <c r="C1393" s="167" t="s">
        <v>1629</v>
      </c>
      <c r="D1393" s="166">
        <v>45570901</v>
      </c>
      <c r="E1393" s="166">
        <v>0</v>
      </c>
    </row>
    <row r="1394" spans="3:5">
      <c r="C1394" s="167" t="s">
        <v>1630</v>
      </c>
      <c r="D1394" s="166">
        <v>10000000</v>
      </c>
      <c r="E1394" s="166">
        <v>0</v>
      </c>
    </row>
    <row r="1395" spans="3:5">
      <c r="C1395" s="167" t="s">
        <v>1631</v>
      </c>
      <c r="D1395" s="166">
        <v>10000000</v>
      </c>
      <c r="E1395" s="166">
        <v>0</v>
      </c>
    </row>
    <row r="1396" spans="3:5">
      <c r="C1396" s="167" t="s">
        <v>1632</v>
      </c>
      <c r="D1396" s="166">
        <v>130371036</v>
      </c>
      <c r="E1396" s="166">
        <v>0</v>
      </c>
    </row>
    <row r="1397" spans="3:5">
      <c r="C1397" s="167" t="s">
        <v>1633</v>
      </c>
      <c r="D1397" s="166">
        <v>7278512</v>
      </c>
      <c r="E1397" s="166">
        <v>0</v>
      </c>
    </row>
    <row r="1398" spans="3:5">
      <c r="C1398" s="167" t="s">
        <v>1634</v>
      </c>
      <c r="D1398" s="166">
        <v>685956</v>
      </c>
      <c r="E1398" s="166">
        <v>0</v>
      </c>
    </row>
    <row r="1399" spans="3:5">
      <c r="C1399" s="167" t="s">
        <v>1635</v>
      </c>
      <c r="D1399" s="166">
        <v>21530521</v>
      </c>
      <c r="E1399" s="166">
        <v>0</v>
      </c>
    </row>
    <row r="1400" spans="3:5">
      <c r="C1400" s="167" t="s">
        <v>1636</v>
      </c>
      <c r="D1400" s="166">
        <v>2000000</v>
      </c>
      <c r="E1400" s="166">
        <v>0</v>
      </c>
    </row>
    <row r="1401" spans="3:5">
      <c r="C1401" s="167" t="s">
        <v>1637</v>
      </c>
      <c r="D1401" s="166">
        <v>100000000</v>
      </c>
      <c r="E1401" s="166">
        <v>0</v>
      </c>
    </row>
    <row r="1402" spans="3:5">
      <c r="C1402" s="167" t="s">
        <v>1638</v>
      </c>
      <c r="D1402" s="166">
        <v>7264502</v>
      </c>
      <c r="E1402" s="166">
        <v>0</v>
      </c>
    </row>
    <row r="1403" spans="3:5">
      <c r="C1403" s="167" t="s">
        <v>1639</v>
      </c>
      <c r="D1403" s="166">
        <v>13310723</v>
      </c>
      <c r="E1403" s="166">
        <v>0</v>
      </c>
    </row>
    <row r="1404" spans="3:5">
      <c r="C1404" s="167" t="s">
        <v>1640</v>
      </c>
      <c r="D1404" s="166">
        <v>101397996</v>
      </c>
      <c r="E1404" s="166">
        <v>86655368.409999996</v>
      </c>
    </row>
    <row r="1405" spans="3:5">
      <c r="C1405" s="167" t="s">
        <v>1641</v>
      </c>
      <c r="D1405" s="166">
        <v>7281033</v>
      </c>
      <c r="E1405" s="166">
        <v>0</v>
      </c>
    </row>
    <row r="1406" spans="3:5">
      <c r="C1406" s="167" t="s">
        <v>1642</v>
      </c>
      <c r="D1406" s="166">
        <v>25000000</v>
      </c>
      <c r="E1406" s="166">
        <v>0</v>
      </c>
    </row>
    <row r="1407" spans="3:5">
      <c r="C1407" s="167" t="s">
        <v>1643</v>
      </c>
      <c r="D1407" s="166">
        <v>0</v>
      </c>
      <c r="E1407" s="166">
        <v>0</v>
      </c>
    </row>
    <row r="1408" spans="3:5">
      <c r="C1408" s="167" t="s">
        <v>1644</v>
      </c>
      <c r="D1408" s="166">
        <v>78000000</v>
      </c>
      <c r="E1408" s="166">
        <v>0</v>
      </c>
    </row>
    <row r="1409" spans="3:5">
      <c r="C1409" s="167" t="s">
        <v>1645</v>
      </c>
      <c r="D1409" s="166">
        <v>5050000</v>
      </c>
      <c r="E1409" s="166">
        <v>0</v>
      </c>
    </row>
    <row r="1410" spans="3:5">
      <c r="C1410" s="167" t="s">
        <v>1646</v>
      </c>
      <c r="D1410" s="166">
        <v>0</v>
      </c>
      <c r="E1410" s="166">
        <v>0</v>
      </c>
    </row>
    <row r="1411" spans="3:5">
      <c r="C1411" s="167" t="s">
        <v>1647</v>
      </c>
      <c r="D1411" s="166">
        <v>7281426</v>
      </c>
      <c r="E1411" s="166">
        <v>0</v>
      </c>
    </row>
    <row r="1412" spans="3:5">
      <c r="C1412" s="167" t="s">
        <v>1648</v>
      </c>
      <c r="D1412" s="166">
        <v>10000000</v>
      </c>
      <c r="E1412" s="166">
        <v>0</v>
      </c>
    </row>
    <row r="1413" spans="3:5">
      <c r="C1413" s="167" t="s">
        <v>1649</v>
      </c>
      <c r="D1413" s="166">
        <v>2803805</v>
      </c>
      <c r="E1413" s="166">
        <v>0</v>
      </c>
    </row>
    <row r="1414" spans="3:5">
      <c r="C1414" s="167" t="s">
        <v>1650</v>
      </c>
      <c r="D1414" s="166">
        <v>30820896</v>
      </c>
      <c r="E1414" s="166">
        <v>0</v>
      </c>
    </row>
    <row r="1415" spans="3:5">
      <c r="C1415" s="165" t="s">
        <v>408</v>
      </c>
      <c r="D1415" s="166">
        <v>8256000</v>
      </c>
      <c r="E1415" s="166">
        <v>24241026.059999999</v>
      </c>
    </row>
    <row r="1416" spans="3:5">
      <c r="C1416" s="167" t="s">
        <v>1651</v>
      </c>
      <c r="D1416" s="166">
        <v>0</v>
      </c>
      <c r="E1416" s="166">
        <v>22032971.559999999</v>
      </c>
    </row>
    <row r="1417" spans="3:5">
      <c r="C1417" s="167" t="s">
        <v>1640</v>
      </c>
      <c r="D1417" s="166">
        <v>8256000</v>
      </c>
      <c r="E1417" s="166">
        <v>2208054.5</v>
      </c>
    </row>
    <row r="1418" spans="3:5">
      <c r="C1418" s="121" t="s">
        <v>1652</v>
      </c>
      <c r="D1418" s="122">
        <v>1141004658</v>
      </c>
      <c r="E1418" s="122">
        <v>411644410.90000004</v>
      </c>
    </row>
    <row r="1419" spans="3:5">
      <c r="C1419" s="165" t="s">
        <v>337</v>
      </c>
      <c r="D1419" s="166">
        <v>1124202528</v>
      </c>
      <c r="E1419" s="166">
        <v>406053300.98000002</v>
      </c>
    </row>
    <row r="1420" spans="3:5">
      <c r="C1420" s="167" t="s">
        <v>1653</v>
      </c>
      <c r="D1420" s="166">
        <v>170900000</v>
      </c>
      <c r="E1420" s="166">
        <v>7366998.7699999996</v>
      </c>
    </row>
    <row r="1421" spans="3:5">
      <c r="C1421" s="167" t="s">
        <v>1654</v>
      </c>
      <c r="D1421" s="166">
        <v>3355957</v>
      </c>
      <c r="E1421" s="166">
        <v>0</v>
      </c>
    </row>
    <row r="1422" spans="3:5">
      <c r="C1422" s="167" t="s">
        <v>1655</v>
      </c>
      <c r="D1422" s="166">
        <v>31984150</v>
      </c>
      <c r="E1422" s="166">
        <v>20000000</v>
      </c>
    </row>
    <row r="1423" spans="3:5">
      <c r="C1423" s="167" t="s">
        <v>1656</v>
      </c>
      <c r="D1423" s="166">
        <v>25587303</v>
      </c>
      <c r="E1423" s="166">
        <v>20000000</v>
      </c>
    </row>
    <row r="1424" spans="3:5">
      <c r="C1424" s="167" t="s">
        <v>1657</v>
      </c>
      <c r="D1424" s="166">
        <v>230022862</v>
      </c>
      <c r="E1424" s="166">
        <v>92922776.859999999</v>
      </c>
    </row>
    <row r="1425" spans="3:5">
      <c r="C1425" s="167" t="s">
        <v>1658</v>
      </c>
      <c r="D1425" s="166">
        <v>259163406</v>
      </c>
      <c r="E1425" s="166">
        <v>31423376.289999999</v>
      </c>
    </row>
    <row r="1426" spans="3:5">
      <c r="C1426" s="167" t="s">
        <v>1659</v>
      </c>
      <c r="D1426" s="166">
        <v>5045444</v>
      </c>
      <c r="E1426" s="166">
        <v>0</v>
      </c>
    </row>
    <row r="1427" spans="3:5">
      <c r="C1427" s="167" t="s">
        <v>1660</v>
      </c>
      <c r="D1427" s="166">
        <v>28835516</v>
      </c>
      <c r="E1427" s="166">
        <v>55973368.079999998</v>
      </c>
    </row>
    <row r="1428" spans="3:5">
      <c r="C1428" s="167" t="s">
        <v>1661</v>
      </c>
      <c r="D1428" s="166">
        <v>1394931</v>
      </c>
      <c r="E1428" s="166">
        <v>0</v>
      </c>
    </row>
    <row r="1429" spans="3:5">
      <c r="C1429" s="167" t="s">
        <v>1662</v>
      </c>
      <c r="D1429" s="166">
        <v>0</v>
      </c>
      <c r="E1429" s="166">
        <v>0</v>
      </c>
    </row>
    <row r="1430" spans="3:5">
      <c r="C1430" s="167" t="s">
        <v>1663</v>
      </c>
      <c r="D1430" s="166">
        <v>17690642</v>
      </c>
      <c r="E1430" s="166">
        <v>0</v>
      </c>
    </row>
    <row r="1431" spans="3:5">
      <c r="C1431" s="167" t="s">
        <v>1664</v>
      </c>
      <c r="D1431" s="166">
        <v>67437623</v>
      </c>
      <c r="E1431" s="166">
        <v>62797736</v>
      </c>
    </row>
    <row r="1432" spans="3:5">
      <c r="C1432" s="167" t="s">
        <v>1665</v>
      </c>
      <c r="D1432" s="166">
        <v>26976614</v>
      </c>
      <c r="E1432" s="166">
        <v>0</v>
      </c>
    </row>
    <row r="1433" spans="3:5">
      <c r="C1433" s="167" t="s">
        <v>1666</v>
      </c>
      <c r="D1433" s="166">
        <v>6195995</v>
      </c>
      <c r="E1433" s="166">
        <v>0</v>
      </c>
    </row>
    <row r="1434" spans="3:5">
      <c r="C1434" s="167" t="s">
        <v>1667</v>
      </c>
      <c r="D1434" s="166">
        <v>10000000</v>
      </c>
      <c r="E1434" s="166">
        <v>0</v>
      </c>
    </row>
    <row r="1435" spans="3:5">
      <c r="C1435" s="167" t="s">
        <v>1668</v>
      </c>
      <c r="D1435" s="166">
        <v>239612085</v>
      </c>
      <c r="E1435" s="166">
        <v>115569044.97999999</v>
      </c>
    </row>
    <row r="1436" spans="3:5">
      <c r="C1436" s="165" t="s">
        <v>408</v>
      </c>
      <c r="D1436" s="166">
        <v>16802130</v>
      </c>
      <c r="E1436" s="166">
        <v>0</v>
      </c>
    </row>
    <row r="1437" spans="3:5">
      <c r="C1437" s="167" t="s">
        <v>1668</v>
      </c>
      <c r="D1437" s="166">
        <v>16802130</v>
      </c>
      <c r="E1437" s="166">
        <v>0</v>
      </c>
    </row>
    <row r="1438" spans="3:5">
      <c r="C1438" s="165" t="s">
        <v>412</v>
      </c>
      <c r="D1438" s="166">
        <v>0</v>
      </c>
      <c r="E1438" s="166">
        <v>5591109.9199999999</v>
      </c>
    </row>
    <row r="1439" spans="3:5">
      <c r="C1439" s="167" t="s">
        <v>1660</v>
      </c>
      <c r="D1439" s="166">
        <v>0</v>
      </c>
      <c r="E1439" s="166">
        <v>5591109.9199999999</v>
      </c>
    </row>
    <row r="1440" spans="3:5">
      <c r="C1440" s="121" t="s">
        <v>1669</v>
      </c>
      <c r="D1440" s="122">
        <v>883749625</v>
      </c>
      <c r="E1440" s="122">
        <v>268170508.02000001</v>
      </c>
    </row>
    <row r="1441" spans="3:5">
      <c r="C1441" s="165" t="s">
        <v>337</v>
      </c>
      <c r="D1441" s="166">
        <v>768749625</v>
      </c>
      <c r="E1441" s="166">
        <v>260523916.15000001</v>
      </c>
    </row>
    <row r="1442" spans="3:5">
      <c r="C1442" s="167" t="s">
        <v>1670</v>
      </c>
      <c r="D1442" s="166">
        <v>79437546</v>
      </c>
      <c r="E1442" s="166">
        <v>7652665.9100000001</v>
      </c>
    </row>
    <row r="1443" spans="3:5">
      <c r="C1443" s="167" t="s">
        <v>1671</v>
      </c>
      <c r="D1443" s="166">
        <v>47785043</v>
      </c>
      <c r="E1443" s="166">
        <v>12454894.09</v>
      </c>
    </row>
    <row r="1444" spans="3:5">
      <c r="C1444" s="167" t="s">
        <v>1672</v>
      </c>
      <c r="D1444" s="166">
        <v>100000000</v>
      </c>
      <c r="E1444" s="166">
        <v>0</v>
      </c>
    </row>
    <row r="1445" spans="3:5">
      <c r="C1445" s="167" t="s">
        <v>1673</v>
      </c>
      <c r="D1445" s="166">
        <v>38876602</v>
      </c>
      <c r="E1445" s="166">
        <v>49727897.390000001</v>
      </c>
    </row>
    <row r="1446" spans="3:5">
      <c r="C1446" s="167" t="s">
        <v>1674</v>
      </c>
      <c r="D1446" s="166">
        <v>5000000</v>
      </c>
      <c r="E1446" s="166">
        <v>0</v>
      </c>
    </row>
    <row r="1447" spans="3:5">
      <c r="C1447" s="167" t="s">
        <v>1675</v>
      </c>
      <c r="D1447" s="166">
        <v>2080338</v>
      </c>
      <c r="E1447" s="166">
        <v>0</v>
      </c>
    </row>
    <row r="1448" spans="3:5">
      <c r="C1448" s="167" t="s">
        <v>1676</v>
      </c>
      <c r="D1448" s="166">
        <v>1787840</v>
      </c>
      <c r="E1448" s="166">
        <v>0</v>
      </c>
    </row>
    <row r="1449" spans="3:5">
      <c r="C1449" s="167" t="s">
        <v>1677</v>
      </c>
      <c r="D1449" s="166">
        <v>65220743</v>
      </c>
      <c r="E1449" s="166">
        <v>0</v>
      </c>
    </row>
    <row r="1450" spans="3:5">
      <c r="C1450" s="167" t="s">
        <v>1678</v>
      </c>
      <c r="D1450" s="166">
        <v>3148512</v>
      </c>
      <c r="E1450" s="166">
        <v>0</v>
      </c>
    </row>
    <row r="1451" spans="3:5">
      <c r="C1451" s="167" t="s">
        <v>1679</v>
      </c>
      <c r="D1451" s="166">
        <v>0</v>
      </c>
      <c r="E1451" s="166">
        <v>0</v>
      </c>
    </row>
    <row r="1452" spans="3:5">
      <c r="C1452" s="167" t="s">
        <v>1680</v>
      </c>
      <c r="D1452" s="166">
        <v>3534444</v>
      </c>
      <c r="E1452" s="166">
        <v>0</v>
      </c>
    </row>
    <row r="1453" spans="3:5">
      <c r="C1453" s="167" t="s">
        <v>1681</v>
      </c>
      <c r="D1453" s="166">
        <v>99753891</v>
      </c>
      <c r="E1453" s="166">
        <v>57727645.920000002</v>
      </c>
    </row>
    <row r="1454" spans="3:5">
      <c r="C1454" s="167" t="s">
        <v>1682</v>
      </c>
      <c r="D1454" s="166">
        <v>21660226</v>
      </c>
      <c r="E1454" s="166">
        <v>0</v>
      </c>
    </row>
    <row r="1455" spans="3:5">
      <c r="C1455" s="167" t="s">
        <v>1683</v>
      </c>
      <c r="D1455" s="166">
        <v>5000000</v>
      </c>
      <c r="E1455" s="166">
        <v>0</v>
      </c>
    </row>
    <row r="1456" spans="3:5">
      <c r="C1456" s="167" t="s">
        <v>1684</v>
      </c>
      <c r="D1456" s="166">
        <v>35607958</v>
      </c>
      <c r="E1456" s="166">
        <v>16295470.060000001</v>
      </c>
    </row>
    <row r="1457" spans="3:5">
      <c r="C1457" s="167" t="s">
        <v>1685</v>
      </c>
      <c r="D1457" s="166">
        <v>36368030</v>
      </c>
      <c r="E1457" s="166">
        <v>28718037.289999999</v>
      </c>
    </row>
    <row r="1458" spans="3:5">
      <c r="C1458" s="167" t="s">
        <v>1686</v>
      </c>
      <c r="D1458" s="166">
        <v>123841896</v>
      </c>
      <c r="E1458" s="166">
        <v>52656453.43</v>
      </c>
    </row>
    <row r="1459" spans="3:5">
      <c r="C1459" s="167" t="s">
        <v>1687</v>
      </c>
      <c r="D1459" s="166">
        <v>24700</v>
      </c>
      <c r="E1459" s="166">
        <v>0</v>
      </c>
    </row>
    <row r="1460" spans="3:5">
      <c r="C1460" s="167" t="s">
        <v>1688</v>
      </c>
      <c r="D1460" s="166">
        <v>20000000</v>
      </c>
      <c r="E1460" s="166">
        <v>35290852.060000002</v>
      </c>
    </row>
    <row r="1461" spans="3:5">
      <c r="C1461" s="167" t="s">
        <v>1689</v>
      </c>
      <c r="D1461" s="166">
        <v>5000000</v>
      </c>
      <c r="E1461" s="166">
        <v>0</v>
      </c>
    </row>
    <row r="1462" spans="3:5">
      <c r="C1462" s="167" t="s">
        <v>1690</v>
      </c>
      <c r="D1462" s="166">
        <v>74621856</v>
      </c>
      <c r="E1462" s="166">
        <v>0</v>
      </c>
    </row>
    <row r="1463" spans="3:5">
      <c r="C1463" s="165" t="s">
        <v>408</v>
      </c>
      <c r="D1463" s="166">
        <v>115000000</v>
      </c>
      <c r="E1463" s="166">
        <v>7646591.8700000001</v>
      </c>
    </row>
    <row r="1464" spans="3:5">
      <c r="C1464" s="167" t="s">
        <v>1691</v>
      </c>
      <c r="D1464" s="166">
        <v>10000000</v>
      </c>
      <c r="E1464" s="166">
        <v>7646591.8700000001</v>
      </c>
    </row>
    <row r="1465" spans="3:5">
      <c r="C1465" s="167" t="s">
        <v>1689</v>
      </c>
      <c r="D1465" s="166">
        <v>105000000</v>
      </c>
      <c r="E1465" s="166">
        <v>0</v>
      </c>
    </row>
    <row r="1466" spans="3:5">
      <c r="C1466" s="121" t="s">
        <v>1692</v>
      </c>
      <c r="D1466" s="122">
        <v>23638967274</v>
      </c>
      <c r="E1466" s="122">
        <v>8817467536.1700001</v>
      </c>
    </row>
    <row r="1467" spans="3:5">
      <c r="C1467" s="165" t="s">
        <v>337</v>
      </c>
      <c r="D1467" s="166">
        <v>8185911633</v>
      </c>
      <c r="E1467" s="166">
        <v>5118109264.3599997</v>
      </c>
    </row>
    <row r="1468" spans="3:5">
      <c r="C1468" s="167" t="s">
        <v>1693</v>
      </c>
      <c r="D1468" s="166">
        <v>7362516</v>
      </c>
      <c r="E1468" s="166">
        <v>0</v>
      </c>
    </row>
    <row r="1469" spans="3:5">
      <c r="C1469" s="167" t="s">
        <v>1694</v>
      </c>
      <c r="D1469" s="166">
        <v>1000000</v>
      </c>
      <c r="E1469" s="166">
        <v>0</v>
      </c>
    </row>
    <row r="1470" spans="3:5">
      <c r="C1470" s="167" t="s">
        <v>1695</v>
      </c>
      <c r="D1470" s="166">
        <v>194161377</v>
      </c>
      <c r="E1470" s="166">
        <v>55227649.189999998</v>
      </c>
    </row>
    <row r="1471" spans="3:5">
      <c r="C1471" s="167" t="s">
        <v>1696</v>
      </c>
      <c r="D1471" s="166">
        <v>25000000</v>
      </c>
      <c r="E1471" s="166">
        <v>0</v>
      </c>
    </row>
    <row r="1472" spans="3:5">
      <c r="C1472" s="167" t="s">
        <v>1697</v>
      </c>
      <c r="D1472" s="166">
        <v>6228157</v>
      </c>
      <c r="E1472" s="166">
        <v>0</v>
      </c>
    </row>
    <row r="1473" spans="3:5">
      <c r="C1473" s="167" t="s">
        <v>1698</v>
      </c>
      <c r="D1473" s="166">
        <v>4329132</v>
      </c>
      <c r="E1473" s="166">
        <v>0</v>
      </c>
    </row>
    <row r="1474" spans="3:5">
      <c r="C1474" s="167" t="s">
        <v>1699</v>
      </c>
      <c r="D1474" s="166">
        <v>2513122</v>
      </c>
      <c r="E1474" s="166">
        <v>0</v>
      </c>
    </row>
    <row r="1475" spans="3:5">
      <c r="C1475" s="167" t="s">
        <v>1700</v>
      </c>
      <c r="D1475" s="166">
        <v>150000000</v>
      </c>
      <c r="E1475" s="166">
        <v>50575976.730000004</v>
      </c>
    </row>
    <row r="1476" spans="3:5">
      <c r="C1476" s="167" t="s">
        <v>1701</v>
      </c>
      <c r="D1476" s="166">
        <v>1300000000</v>
      </c>
      <c r="E1476" s="166">
        <v>1042915867.9599999</v>
      </c>
    </row>
    <row r="1477" spans="3:5">
      <c r="C1477" s="167" t="s">
        <v>1702</v>
      </c>
      <c r="D1477" s="166">
        <v>0</v>
      </c>
      <c r="E1477" s="166">
        <v>0</v>
      </c>
    </row>
    <row r="1478" spans="3:5">
      <c r="C1478" s="167" t="s">
        <v>1703</v>
      </c>
      <c r="D1478" s="166">
        <v>9000000</v>
      </c>
      <c r="E1478" s="166">
        <v>0</v>
      </c>
    </row>
    <row r="1479" spans="3:5">
      <c r="C1479" s="167" t="s">
        <v>1704</v>
      </c>
      <c r="D1479" s="166">
        <v>77011014</v>
      </c>
      <c r="E1479" s="166">
        <v>30916557.940000001</v>
      </c>
    </row>
    <row r="1480" spans="3:5">
      <c r="C1480" s="167" t="s">
        <v>1705</v>
      </c>
      <c r="D1480" s="166">
        <v>2000000</v>
      </c>
      <c r="E1480" s="166">
        <v>0</v>
      </c>
    </row>
    <row r="1481" spans="3:5">
      <c r="C1481" s="167" t="s">
        <v>1706</v>
      </c>
      <c r="D1481" s="166">
        <v>65535117</v>
      </c>
      <c r="E1481" s="166">
        <v>33808216.619999997</v>
      </c>
    </row>
    <row r="1482" spans="3:5">
      <c r="C1482" s="167" t="s">
        <v>1707</v>
      </c>
      <c r="D1482" s="166">
        <v>610000001</v>
      </c>
      <c r="E1482" s="166">
        <v>835406985.6500001</v>
      </c>
    </row>
    <row r="1483" spans="3:5">
      <c r="C1483" s="167" t="s">
        <v>1708</v>
      </c>
      <c r="D1483" s="166">
        <v>0</v>
      </c>
      <c r="E1483" s="166">
        <v>0</v>
      </c>
    </row>
    <row r="1484" spans="3:5">
      <c r="C1484" s="167" t="s">
        <v>1709</v>
      </c>
      <c r="D1484" s="166">
        <v>0</v>
      </c>
      <c r="E1484" s="166">
        <v>52326556.109999999</v>
      </c>
    </row>
    <row r="1485" spans="3:5">
      <c r="C1485" s="167" t="s">
        <v>1710</v>
      </c>
      <c r="D1485" s="166">
        <v>779207</v>
      </c>
      <c r="E1485" s="166">
        <v>0</v>
      </c>
    </row>
    <row r="1486" spans="3:5">
      <c r="C1486" s="167" t="s">
        <v>1711</v>
      </c>
      <c r="D1486" s="166">
        <v>940000000</v>
      </c>
      <c r="E1486" s="166">
        <v>331935399.56999999</v>
      </c>
    </row>
    <row r="1487" spans="3:5">
      <c r="C1487" s="167" t="s">
        <v>1712</v>
      </c>
      <c r="D1487" s="166">
        <v>0</v>
      </c>
      <c r="E1487" s="166">
        <v>0</v>
      </c>
    </row>
    <row r="1488" spans="3:5">
      <c r="C1488" s="167" t="s">
        <v>1713</v>
      </c>
      <c r="D1488" s="166">
        <v>8415087</v>
      </c>
      <c r="E1488" s="166">
        <v>0</v>
      </c>
    </row>
    <row r="1489" spans="3:5">
      <c r="C1489" s="167" t="s">
        <v>1714</v>
      </c>
      <c r="D1489" s="166">
        <v>17424123</v>
      </c>
      <c r="E1489" s="166">
        <v>0</v>
      </c>
    </row>
    <row r="1490" spans="3:5">
      <c r="C1490" s="167" t="s">
        <v>1715</v>
      </c>
      <c r="D1490" s="166">
        <v>0</v>
      </c>
      <c r="E1490" s="166">
        <v>0</v>
      </c>
    </row>
    <row r="1491" spans="3:5">
      <c r="C1491" s="167" t="s">
        <v>1716</v>
      </c>
      <c r="D1491" s="166">
        <v>16847189</v>
      </c>
      <c r="E1491" s="166">
        <v>0</v>
      </c>
    </row>
    <row r="1492" spans="3:5">
      <c r="C1492" s="167" t="s">
        <v>1717</v>
      </c>
      <c r="D1492" s="166">
        <v>193657772</v>
      </c>
      <c r="E1492" s="166">
        <v>0</v>
      </c>
    </row>
    <row r="1493" spans="3:5">
      <c r="C1493" s="167" t="s">
        <v>1718</v>
      </c>
      <c r="D1493" s="166">
        <v>10554785</v>
      </c>
      <c r="E1493" s="166">
        <v>0</v>
      </c>
    </row>
    <row r="1494" spans="3:5">
      <c r="C1494" s="167" t="s">
        <v>1719</v>
      </c>
      <c r="D1494" s="166">
        <v>0</v>
      </c>
      <c r="E1494" s="166">
        <v>516724.65</v>
      </c>
    </row>
    <row r="1495" spans="3:5">
      <c r="C1495" s="167" t="s">
        <v>1720</v>
      </c>
      <c r="D1495" s="166">
        <v>1235409</v>
      </c>
      <c r="E1495" s="166">
        <v>0</v>
      </c>
    </row>
    <row r="1496" spans="3:5">
      <c r="C1496" s="167" t="s">
        <v>1721</v>
      </c>
      <c r="D1496" s="166">
        <v>6755924</v>
      </c>
      <c r="E1496" s="166">
        <v>0</v>
      </c>
    </row>
    <row r="1497" spans="3:5">
      <c r="C1497" s="167" t="s">
        <v>1722</v>
      </c>
      <c r="D1497" s="166">
        <v>0</v>
      </c>
      <c r="E1497" s="166">
        <v>391877834.93000001</v>
      </c>
    </row>
    <row r="1498" spans="3:5">
      <c r="C1498" s="167" t="s">
        <v>1723</v>
      </c>
      <c r="D1498" s="166">
        <v>41882</v>
      </c>
      <c r="E1498" s="166">
        <v>0</v>
      </c>
    </row>
    <row r="1499" spans="3:5">
      <c r="C1499" s="167" t="s">
        <v>1724</v>
      </c>
      <c r="D1499" s="166">
        <v>24000000</v>
      </c>
      <c r="E1499" s="166">
        <v>0</v>
      </c>
    </row>
    <row r="1500" spans="3:5">
      <c r="C1500" s="167" t="s">
        <v>1725</v>
      </c>
      <c r="D1500" s="166">
        <v>2873229</v>
      </c>
      <c r="E1500" s="166">
        <v>2860566.7</v>
      </c>
    </row>
    <row r="1501" spans="3:5">
      <c r="C1501" s="167" t="s">
        <v>1726</v>
      </c>
      <c r="D1501" s="166">
        <v>55999</v>
      </c>
      <c r="E1501" s="166">
        <v>0</v>
      </c>
    </row>
    <row r="1502" spans="3:5">
      <c r="C1502" s="167" t="s">
        <v>1727</v>
      </c>
      <c r="D1502" s="166">
        <v>3264355</v>
      </c>
      <c r="E1502" s="166">
        <v>1395593.77</v>
      </c>
    </row>
    <row r="1503" spans="3:5">
      <c r="C1503" s="167" t="s">
        <v>1728</v>
      </c>
      <c r="D1503" s="166">
        <v>486807313</v>
      </c>
      <c r="E1503" s="166">
        <v>1121166578.4100001</v>
      </c>
    </row>
    <row r="1504" spans="3:5">
      <c r="C1504" s="167" t="s">
        <v>1729</v>
      </c>
      <c r="D1504" s="166">
        <v>135000000</v>
      </c>
      <c r="E1504" s="166">
        <v>0</v>
      </c>
    </row>
    <row r="1505" spans="3:5">
      <c r="C1505" s="167" t="s">
        <v>1730</v>
      </c>
      <c r="D1505" s="166">
        <v>1235409</v>
      </c>
      <c r="E1505" s="166">
        <v>643200</v>
      </c>
    </row>
    <row r="1506" spans="3:5">
      <c r="C1506" s="167" t="s">
        <v>1731</v>
      </c>
      <c r="D1506" s="166">
        <v>2000000</v>
      </c>
      <c r="E1506" s="166">
        <v>0</v>
      </c>
    </row>
    <row r="1507" spans="3:5">
      <c r="C1507" s="167" t="s">
        <v>1732</v>
      </c>
      <c r="D1507" s="166">
        <v>1235409</v>
      </c>
      <c r="E1507" s="166">
        <v>0</v>
      </c>
    </row>
    <row r="1508" spans="3:5">
      <c r="C1508" s="167" t="s">
        <v>1733</v>
      </c>
      <c r="D1508" s="166">
        <v>2223577</v>
      </c>
      <c r="E1508" s="166">
        <v>0</v>
      </c>
    </row>
    <row r="1509" spans="3:5">
      <c r="C1509" s="167" t="s">
        <v>1734</v>
      </c>
      <c r="D1509" s="166">
        <v>13816424</v>
      </c>
      <c r="E1509" s="166">
        <v>27852969.370000001</v>
      </c>
    </row>
    <row r="1510" spans="3:5">
      <c r="C1510" s="167" t="s">
        <v>1735</v>
      </c>
      <c r="D1510" s="166">
        <v>80162210</v>
      </c>
      <c r="E1510" s="166">
        <v>58979071.229999997</v>
      </c>
    </row>
    <row r="1511" spans="3:5">
      <c r="C1511" s="167" t="s">
        <v>1736</v>
      </c>
      <c r="D1511" s="166">
        <v>0</v>
      </c>
      <c r="E1511" s="166">
        <v>0</v>
      </c>
    </row>
    <row r="1512" spans="3:5">
      <c r="C1512" s="167" t="s">
        <v>1737</v>
      </c>
      <c r="D1512" s="166">
        <v>74323660</v>
      </c>
      <c r="E1512" s="166">
        <v>0</v>
      </c>
    </row>
    <row r="1513" spans="3:5">
      <c r="C1513" s="167" t="s">
        <v>1738</v>
      </c>
      <c r="D1513" s="166">
        <v>5885745</v>
      </c>
      <c r="E1513" s="166">
        <v>0</v>
      </c>
    </row>
    <row r="1514" spans="3:5">
      <c r="C1514" s="167" t="s">
        <v>1739</v>
      </c>
      <c r="D1514" s="166">
        <v>0</v>
      </c>
      <c r="E1514" s="166">
        <v>0</v>
      </c>
    </row>
    <row r="1515" spans="3:5">
      <c r="C1515" s="167" t="s">
        <v>1740</v>
      </c>
      <c r="D1515" s="166">
        <v>0</v>
      </c>
      <c r="E1515" s="166">
        <v>0</v>
      </c>
    </row>
    <row r="1516" spans="3:5">
      <c r="C1516" s="167" t="s">
        <v>1741</v>
      </c>
      <c r="D1516" s="166">
        <v>1217491</v>
      </c>
      <c r="E1516" s="166">
        <v>0</v>
      </c>
    </row>
    <row r="1517" spans="3:5">
      <c r="C1517" s="167" t="s">
        <v>1742</v>
      </c>
      <c r="D1517" s="166">
        <v>779207</v>
      </c>
      <c r="E1517" s="166">
        <v>0</v>
      </c>
    </row>
    <row r="1518" spans="3:5">
      <c r="C1518" s="167" t="s">
        <v>1743</v>
      </c>
      <c r="D1518" s="166">
        <v>1226842</v>
      </c>
      <c r="E1518" s="166">
        <v>0</v>
      </c>
    </row>
    <row r="1519" spans="3:5">
      <c r="C1519" s="167" t="s">
        <v>1744</v>
      </c>
      <c r="D1519" s="166">
        <v>50000000</v>
      </c>
      <c r="E1519" s="166">
        <v>107603821.52</v>
      </c>
    </row>
    <row r="1520" spans="3:5">
      <c r="C1520" s="167" t="s">
        <v>1745</v>
      </c>
      <c r="D1520" s="166">
        <v>75000000</v>
      </c>
      <c r="E1520" s="166">
        <v>0</v>
      </c>
    </row>
    <row r="1521" spans="3:5">
      <c r="C1521" s="167" t="s">
        <v>1746</v>
      </c>
      <c r="D1521" s="166">
        <v>0</v>
      </c>
      <c r="E1521" s="166">
        <v>0</v>
      </c>
    </row>
    <row r="1522" spans="3:5">
      <c r="C1522" s="167" t="s">
        <v>1747</v>
      </c>
      <c r="D1522" s="166">
        <v>0</v>
      </c>
      <c r="E1522" s="166">
        <v>0</v>
      </c>
    </row>
    <row r="1523" spans="3:5">
      <c r="C1523" s="167" t="s">
        <v>1748</v>
      </c>
      <c r="D1523" s="166">
        <v>0</v>
      </c>
      <c r="E1523" s="166">
        <v>0</v>
      </c>
    </row>
    <row r="1524" spans="3:5">
      <c r="C1524" s="167" t="s">
        <v>1749</v>
      </c>
      <c r="D1524" s="166">
        <v>0</v>
      </c>
      <c r="E1524" s="166">
        <v>0</v>
      </c>
    </row>
    <row r="1525" spans="3:5">
      <c r="C1525" s="167" t="s">
        <v>1750</v>
      </c>
      <c r="D1525" s="166">
        <v>0</v>
      </c>
      <c r="E1525" s="166">
        <v>0</v>
      </c>
    </row>
    <row r="1526" spans="3:5">
      <c r="C1526" s="167" t="s">
        <v>1751</v>
      </c>
      <c r="D1526" s="166">
        <v>5000000</v>
      </c>
      <c r="E1526" s="166">
        <v>1960357.84</v>
      </c>
    </row>
    <row r="1527" spans="3:5">
      <c r="C1527" s="167" t="s">
        <v>1752</v>
      </c>
      <c r="D1527" s="166">
        <v>80000000</v>
      </c>
      <c r="E1527" s="166">
        <v>0</v>
      </c>
    </row>
    <row r="1528" spans="3:5">
      <c r="C1528" s="167" t="s">
        <v>1753</v>
      </c>
      <c r="D1528" s="166">
        <v>0</v>
      </c>
      <c r="E1528" s="166">
        <v>0</v>
      </c>
    </row>
    <row r="1529" spans="3:5">
      <c r="C1529" s="167" t="s">
        <v>1754</v>
      </c>
      <c r="D1529" s="166">
        <v>31691995</v>
      </c>
      <c r="E1529" s="166">
        <v>665219949.79999995</v>
      </c>
    </row>
    <row r="1530" spans="3:5">
      <c r="C1530" s="167" t="s">
        <v>1755</v>
      </c>
      <c r="D1530" s="166">
        <v>3922569</v>
      </c>
      <c r="E1530" s="166">
        <v>0</v>
      </c>
    </row>
    <row r="1531" spans="3:5">
      <c r="C1531" s="167" t="s">
        <v>1756</v>
      </c>
      <c r="D1531" s="166">
        <v>0</v>
      </c>
      <c r="E1531" s="166">
        <v>0</v>
      </c>
    </row>
    <row r="1532" spans="3:5">
      <c r="C1532" s="167" t="s">
        <v>1757</v>
      </c>
      <c r="D1532" s="166">
        <v>2000000</v>
      </c>
      <c r="E1532" s="166">
        <v>0</v>
      </c>
    </row>
    <row r="1533" spans="3:5">
      <c r="C1533" s="167" t="s">
        <v>1758</v>
      </c>
      <c r="D1533" s="166">
        <v>1000000000</v>
      </c>
      <c r="E1533" s="166">
        <v>0</v>
      </c>
    </row>
    <row r="1534" spans="3:5">
      <c r="C1534" s="167" t="s">
        <v>1759</v>
      </c>
      <c r="D1534" s="166">
        <v>36754019</v>
      </c>
      <c r="E1534" s="166">
        <v>0</v>
      </c>
    </row>
    <row r="1535" spans="3:5">
      <c r="C1535" s="167" t="s">
        <v>1760</v>
      </c>
      <c r="D1535" s="166">
        <v>0</v>
      </c>
      <c r="E1535" s="166">
        <v>0</v>
      </c>
    </row>
    <row r="1536" spans="3:5">
      <c r="C1536" s="167" t="s">
        <v>1761</v>
      </c>
      <c r="D1536" s="166">
        <v>0</v>
      </c>
      <c r="E1536" s="166">
        <v>0</v>
      </c>
    </row>
    <row r="1537" spans="3:5">
      <c r="C1537" s="167" t="s">
        <v>1762</v>
      </c>
      <c r="D1537" s="166">
        <v>2642087</v>
      </c>
      <c r="E1537" s="166">
        <v>0</v>
      </c>
    </row>
    <row r="1538" spans="3:5">
      <c r="C1538" s="167" t="s">
        <v>1763</v>
      </c>
      <c r="D1538" s="166">
        <v>0</v>
      </c>
      <c r="E1538" s="166">
        <v>0</v>
      </c>
    </row>
    <row r="1539" spans="3:5">
      <c r="C1539" s="167" t="s">
        <v>1764</v>
      </c>
      <c r="D1539" s="166">
        <v>2083629</v>
      </c>
      <c r="E1539" s="166">
        <v>0</v>
      </c>
    </row>
    <row r="1540" spans="3:5">
      <c r="C1540" s="167" t="s">
        <v>1765</v>
      </c>
      <c r="D1540" s="166">
        <v>3397736</v>
      </c>
      <c r="E1540" s="166">
        <v>0</v>
      </c>
    </row>
    <row r="1541" spans="3:5">
      <c r="C1541" s="167" t="s">
        <v>1766</v>
      </c>
      <c r="D1541" s="166">
        <v>12635469</v>
      </c>
      <c r="E1541" s="166">
        <v>0</v>
      </c>
    </row>
    <row r="1542" spans="3:5">
      <c r="C1542" s="167" t="s">
        <v>1767</v>
      </c>
      <c r="D1542" s="166">
        <v>26665895</v>
      </c>
      <c r="E1542" s="166">
        <v>0</v>
      </c>
    </row>
    <row r="1543" spans="3:5">
      <c r="C1543" s="167" t="s">
        <v>1768</v>
      </c>
      <c r="D1543" s="166">
        <v>138712</v>
      </c>
      <c r="E1543" s="166">
        <v>0</v>
      </c>
    </row>
    <row r="1544" spans="3:5">
      <c r="C1544" s="167" t="s">
        <v>1769</v>
      </c>
      <c r="D1544" s="166">
        <v>0</v>
      </c>
      <c r="E1544" s="166">
        <v>0</v>
      </c>
    </row>
    <row r="1545" spans="3:5">
      <c r="C1545" s="167" t="s">
        <v>1770</v>
      </c>
      <c r="D1545" s="166">
        <v>0</v>
      </c>
      <c r="E1545" s="166">
        <v>0</v>
      </c>
    </row>
    <row r="1546" spans="3:5">
      <c r="C1546" s="167" t="s">
        <v>1771</v>
      </c>
      <c r="D1546" s="166">
        <v>3356164</v>
      </c>
      <c r="E1546" s="166">
        <v>0</v>
      </c>
    </row>
    <row r="1547" spans="3:5">
      <c r="C1547" s="167" t="s">
        <v>1772</v>
      </c>
      <c r="D1547" s="166">
        <v>14404663</v>
      </c>
      <c r="E1547" s="166">
        <v>0</v>
      </c>
    </row>
    <row r="1548" spans="3:5">
      <c r="C1548" s="167" t="s">
        <v>1773</v>
      </c>
      <c r="D1548" s="166">
        <v>5404349</v>
      </c>
      <c r="E1548" s="166">
        <v>0</v>
      </c>
    </row>
    <row r="1549" spans="3:5">
      <c r="C1549" s="167" t="s">
        <v>1774</v>
      </c>
      <c r="D1549" s="166">
        <v>3397736</v>
      </c>
      <c r="E1549" s="166">
        <v>0</v>
      </c>
    </row>
    <row r="1550" spans="3:5">
      <c r="C1550" s="167" t="s">
        <v>1775</v>
      </c>
      <c r="D1550" s="166">
        <v>70707142</v>
      </c>
      <c r="E1550" s="166">
        <v>21320164.829999998</v>
      </c>
    </row>
    <row r="1551" spans="3:5">
      <c r="C1551" s="167" t="s">
        <v>1776</v>
      </c>
      <c r="D1551" s="166">
        <v>45320695</v>
      </c>
      <c r="E1551" s="166">
        <v>0</v>
      </c>
    </row>
    <row r="1552" spans="3:5">
      <c r="C1552" s="167" t="s">
        <v>1777</v>
      </c>
      <c r="D1552" s="166">
        <v>3397736</v>
      </c>
      <c r="E1552" s="166">
        <v>0</v>
      </c>
    </row>
    <row r="1553" spans="3:5">
      <c r="C1553" s="167" t="s">
        <v>1778</v>
      </c>
      <c r="D1553" s="166">
        <v>13049408</v>
      </c>
      <c r="E1553" s="166">
        <v>0</v>
      </c>
    </row>
    <row r="1554" spans="3:5">
      <c r="C1554" s="167" t="s">
        <v>1779</v>
      </c>
      <c r="D1554" s="166">
        <v>3397736</v>
      </c>
      <c r="E1554" s="166">
        <v>0</v>
      </c>
    </row>
    <row r="1555" spans="3:5">
      <c r="C1555" s="167" t="s">
        <v>1780</v>
      </c>
      <c r="D1555" s="166">
        <v>10991381</v>
      </c>
      <c r="E1555" s="166">
        <v>0</v>
      </c>
    </row>
    <row r="1556" spans="3:5">
      <c r="C1556" s="167" t="s">
        <v>1781</v>
      </c>
      <c r="D1556" s="166">
        <v>0</v>
      </c>
      <c r="E1556" s="166">
        <v>0</v>
      </c>
    </row>
    <row r="1557" spans="3:5">
      <c r="C1557" s="167" t="s">
        <v>1782</v>
      </c>
      <c r="D1557" s="166">
        <v>327553</v>
      </c>
      <c r="E1557" s="166">
        <v>0</v>
      </c>
    </row>
    <row r="1558" spans="3:5">
      <c r="C1558" s="167" t="s">
        <v>1783</v>
      </c>
      <c r="D1558" s="166">
        <v>0</v>
      </c>
      <c r="E1558" s="166">
        <v>0</v>
      </c>
    </row>
    <row r="1559" spans="3:5">
      <c r="C1559" s="167" t="s">
        <v>1784</v>
      </c>
      <c r="D1559" s="166">
        <v>7508745</v>
      </c>
      <c r="E1559" s="166">
        <v>0</v>
      </c>
    </row>
    <row r="1560" spans="3:5">
      <c r="C1560" s="167" t="s">
        <v>1785</v>
      </c>
      <c r="D1560" s="166">
        <v>0</v>
      </c>
      <c r="E1560" s="166">
        <v>0</v>
      </c>
    </row>
    <row r="1561" spans="3:5">
      <c r="C1561" s="167" t="s">
        <v>1786</v>
      </c>
      <c r="D1561" s="166">
        <v>79000000</v>
      </c>
      <c r="E1561" s="166">
        <v>40595405.789999999</v>
      </c>
    </row>
    <row r="1562" spans="3:5">
      <c r="C1562" s="167" t="s">
        <v>1787</v>
      </c>
      <c r="D1562" s="166">
        <v>5872846</v>
      </c>
      <c r="E1562" s="166">
        <v>0</v>
      </c>
    </row>
    <row r="1563" spans="3:5">
      <c r="C1563" s="167" t="s">
        <v>1788</v>
      </c>
      <c r="D1563" s="166">
        <v>1000000</v>
      </c>
      <c r="E1563" s="166">
        <v>0</v>
      </c>
    </row>
    <row r="1564" spans="3:5">
      <c r="C1564" s="167" t="s">
        <v>1789</v>
      </c>
      <c r="D1564" s="166">
        <v>150000000</v>
      </c>
      <c r="E1564" s="166">
        <v>31305678.969999999</v>
      </c>
    </row>
    <row r="1565" spans="3:5">
      <c r="C1565" s="167" t="s">
        <v>1790</v>
      </c>
      <c r="D1565" s="166">
        <v>0</v>
      </c>
      <c r="E1565" s="166">
        <v>3500000</v>
      </c>
    </row>
    <row r="1566" spans="3:5">
      <c r="C1566" s="167" t="s">
        <v>1791</v>
      </c>
      <c r="D1566" s="166">
        <v>0</v>
      </c>
      <c r="E1566" s="166">
        <v>2500000</v>
      </c>
    </row>
    <row r="1567" spans="3:5">
      <c r="C1567" s="167" t="s">
        <v>1792</v>
      </c>
      <c r="D1567" s="166">
        <v>3397736</v>
      </c>
      <c r="E1567" s="166">
        <v>0</v>
      </c>
    </row>
    <row r="1568" spans="3:5">
      <c r="C1568" s="167" t="s">
        <v>1793</v>
      </c>
      <c r="D1568" s="166">
        <v>2768368</v>
      </c>
      <c r="E1568" s="166">
        <v>285927.18</v>
      </c>
    </row>
    <row r="1569" spans="3:5">
      <c r="C1569" s="167" t="s">
        <v>1794</v>
      </c>
      <c r="D1569" s="166">
        <v>2083629</v>
      </c>
      <c r="E1569" s="166">
        <v>0</v>
      </c>
    </row>
    <row r="1570" spans="3:5">
      <c r="C1570" s="167" t="s">
        <v>1795</v>
      </c>
      <c r="D1570" s="166">
        <v>113083454</v>
      </c>
      <c r="E1570" s="166">
        <v>24571807.48</v>
      </c>
    </row>
    <row r="1571" spans="3:5">
      <c r="C1571" s="167" t="s">
        <v>1796</v>
      </c>
      <c r="D1571" s="166">
        <v>0</v>
      </c>
      <c r="E1571" s="166">
        <v>2962077.38</v>
      </c>
    </row>
    <row r="1572" spans="3:5">
      <c r="C1572" s="167" t="s">
        <v>1797</v>
      </c>
      <c r="D1572" s="166">
        <v>3397736</v>
      </c>
      <c r="E1572" s="166">
        <v>0</v>
      </c>
    </row>
    <row r="1573" spans="3:5">
      <c r="C1573" s="167" t="s">
        <v>1798</v>
      </c>
      <c r="D1573" s="166">
        <v>511857547</v>
      </c>
      <c r="E1573" s="166">
        <v>0</v>
      </c>
    </row>
    <row r="1574" spans="3:5">
      <c r="C1574" s="167" t="s">
        <v>1799</v>
      </c>
      <c r="D1574" s="166">
        <v>0</v>
      </c>
      <c r="E1574" s="166">
        <v>3104428.88</v>
      </c>
    </row>
    <row r="1575" spans="3:5">
      <c r="C1575" s="167" t="s">
        <v>1800</v>
      </c>
      <c r="D1575" s="166">
        <v>1386558</v>
      </c>
      <c r="E1575" s="166">
        <v>0</v>
      </c>
    </row>
    <row r="1576" spans="3:5">
      <c r="C1576" s="167" t="s">
        <v>1801</v>
      </c>
      <c r="D1576" s="166">
        <v>162584301</v>
      </c>
      <c r="E1576" s="166">
        <v>30382582.420000002</v>
      </c>
    </row>
    <row r="1577" spans="3:5">
      <c r="C1577" s="167" t="s">
        <v>1802</v>
      </c>
      <c r="D1577" s="166">
        <v>10362072</v>
      </c>
      <c r="E1577" s="166">
        <v>0</v>
      </c>
    </row>
    <row r="1578" spans="3:5">
      <c r="C1578" s="167" t="s">
        <v>1803</v>
      </c>
      <c r="D1578" s="166">
        <v>0</v>
      </c>
      <c r="E1578" s="166">
        <v>2128614.4700000002</v>
      </c>
    </row>
    <row r="1579" spans="3:5">
      <c r="C1579" s="167" t="s">
        <v>1804</v>
      </c>
      <c r="D1579" s="166">
        <v>4956061</v>
      </c>
      <c r="E1579" s="166">
        <v>0</v>
      </c>
    </row>
    <row r="1580" spans="3:5">
      <c r="C1580" s="167" t="s">
        <v>1805</v>
      </c>
      <c r="D1580" s="166">
        <v>3630913</v>
      </c>
      <c r="E1580" s="166">
        <v>0</v>
      </c>
    </row>
    <row r="1581" spans="3:5">
      <c r="C1581" s="167" t="s">
        <v>1806</v>
      </c>
      <c r="D1581" s="166">
        <v>0</v>
      </c>
      <c r="E1581" s="166">
        <v>2148337.7400000002</v>
      </c>
    </row>
    <row r="1582" spans="3:5">
      <c r="C1582" s="167" t="s">
        <v>1807</v>
      </c>
      <c r="D1582" s="166">
        <v>2751631</v>
      </c>
      <c r="E1582" s="166">
        <v>0</v>
      </c>
    </row>
    <row r="1583" spans="3:5">
      <c r="C1583" s="167" t="s">
        <v>1808</v>
      </c>
      <c r="D1583" s="166">
        <v>26302201</v>
      </c>
      <c r="E1583" s="166">
        <v>7774219.9800000004</v>
      </c>
    </row>
    <row r="1584" spans="3:5">
      <c r="C1584" s="167" t="s">
        <v>1809</v>
      </c>
      <c r="D1584" s="166">
        <v>249956945</v>
      </c>
      <c r="E1584" s="166">
        <v>85389419.920000002</v>
      </c>
    </row>
    <row r="1585" spans="3:5">
      <c r="C1585" s="167" t="s">
        <v>1810</v>
      </c>
      <c r="D1585" s="166">
        <v>1900475</v>
      </c>
      <c r="E1585" s="166">
        <v>16726463.689999999</v>
      </c>
    </row>
    <row r="1586" spans="3:5">
      <c r="C1586" s="167" t="s">
        <v>1811</v>
      </c>
      <c r="D1586" s="166">
        <v>0</v>
      </c>
      <c r="E1586" s="166">
        <v>0</v>
      </c>
    </row>
    <row r="1587" spans="3:5">
      <c r="C1587" s="167" t="s">
        <v>1812</v>
      </c>
      <c r="D1587" s="166">
        <v>0</v>
      </c>
      <c r="E1587" s="166">
        <v>0</v>
      </c>
    </row>
    <row r="1588" spans="3:5">
      <c r="C1588" s="167" t="s">
        <v>1813</v>
      </c>
      <c r="D1588" s="166">
        <v>7000000</v>
      </c>
      <c r="E1588" s="166">
        <v>0</v>
      </c>
    </row>
    <row r="1589" spans="3:5">
      <c r="C1589" s="167" t="s">
        <v>1814</v>
      </c>
      <c r="D1589" s="166">
        <v>2692079</v>
      </c>
      <c r="E1589" s="166">
        <v>0</v>
      </c>
    </row>
    <row r="1590" spans="3:5">
      <c r="C1590" s="167" t="s">
        <v>1815</v>
      </c>
      <c r="D1590" s="166">
        <v>1572428</v>
      </c>
      <c r="E1590" s="166">
        <v>0</v>
      </c>
    </row>
    <row r="1591" spans="3:5">
      <c r="C1591" s="167" t="s">
        <v>1816</v>
      </c>
      <c r="D1591" s="166">
        <v>15000000</v>
      </c>
      <c r="E1591" s="166">
        <v>10671795.310000001</v>
      </c>
    </row>
    <row r="1592" spans="3:5">
      <c r="C1592" s="167" t="s">
        <v>1817</v>
      </c>
      <c r="D1592" s="166">
        <v>11067494</v>
      </c>
      <c r="E1592" s="166">
        <v>0</v>
      </c>
    </row>
    <row r="1593" spans="3:5">
      <c r="C1593" s="167" t="s">
        <v>1818</v>
      </c>
      <c r="D1593" s="166">
        <v>11067494</v>
      </c>
      <c r="E1593" s="166">
        <v>0</v>
      </c>
    </row>
    <row r="1594" spans="3:5">
      <c r="C1594" s="167" t="s">
        <v>1819</v>
      </c>
      <c r="D1594" s="166">
        <v>11602629</v>
      </c>
      <c r="E1594" s="166">
        <v>19552462.329999998</v>
      </c>
    </row>
    <row r="1595" spans="3:5">
      <c r="C1595" s="167" t="s">
        <v>1820</v>
      </c>
      <c r="D1595" s="166">
        <v>498000</v>
      </c>
      <c r="E1595" s="166">
        <v>0</v>
      </c>
    </row>
    <row r="1596" spans="3:5">
      <c r="C1596" s="167" t="s">
        <v>1821</v>
      </c>
      <c r="D1596" s="166">
        <v>7011234</v>
      </c>
      <c r="E1596" s="166">
        <v>0</v>
      </c>
    </row>
    <row r="1597" spans="3:5">
      <c r="C1597" s="167" t="s">
        <v>1822</v>
      </c>
      <c r="D1597" s="166">
        <v>498000</v>
      </c>
      <c r="E1597" s="166">
        <v>0</v>
      </c>
    </row>
    <row r="1598" spans="3:5">
      <c r="C1598" s="167" t="s">
        <v>1823</v>
      </c>
      <c r="D1598" s="166">
        <v>2083629</v>
      </c>
      <c r="E1598" s="166">
        <v>0</v>
      </c>
    </row>
    <row r="1599" spans="3:5">
      <c r="C1599" s="167" t="s">
        <v>1824</v>
      </c>
      <c r="D1599" s="166">
        <v>0</v>
      </c>
      <c r="E1599" s="166">
        <v>0</v>
      </c>
    </row>
    <row r="1600" spans="3:5">
      <c r="C1600" s="167" t="s">
        <v>1825</v>
      </c>
      <c r="D1600" s="166">
        <v>498000</v>
      </c>
      <c r="E1600" s="166">
        <v>0</v>
      </c>
    </row>
    <row r="1601" spans="3:5">
      <c r="C1601" s="167" t="s">
        <v>1826</v>
      </c>
      <c r="D1601" s="166">
        <v>3397736</v>
      </c>
      <c r="E1601" s="166">
        <v>0</v>
      </c>
    </row>
    <row r="1602" spans="3:5">
      <c r="C1602" s="167" t="s">
        <v>1827</v>
      </c>
      <c r="D1602" s="166">
        <v>3397736</v>
      </c>
      <c r="E1602" s="166">
        <v>0</v>
      </c>
    </row>
    <row r="1603" spans="3:5">
      <c r="C1603" s="167" t="s">
        <v>1828</v>
      </c>
      <c r="D1603" s="166">
        <v>3924529</v>
      </c>
      <c r="E1603" s="166">
        <v>0</v>
      </c>
    </row>
    <row r="1604" spans="3:5">
      <c r="C1604" s="167" t="s">
        <v>1829</v>
      </c>
      <c r="D1604" s="166">
        <v>745000000</v>
      </c>
      <c r="E1604" s="166">
        <v>0</v>
      </c>
    </row>
    <row r="1605" spans="3:5">
      <c r="C1605" s="167" t="s">
        <v>1830</v>
      </c>
      <c r="D1605" s="166">
        <v>11936392</v>
      </c>
      <c r="E1605" s="166">
        <v>0</v>
      </c>
    </row>
    <row r="1606" spans="3:5">
      <c r="C1606" s="167" t="s">
        <v>1831</v>
      </c>
      <c r="D1606" s="166">
        <v>3397736</v>
      </c>
      <c r="E1606" s="166">
        <v>0</v>
      </c>
    </row>
    <row r="1607" spans="3:5">
      <c r="C1607" s="167" t="s">
        <v>1832</v>
      </c>
      <c r="D1607" s="166">
        <v>1386558</v>
      </c>
      <c r="E1607" s="166">
        <v>0</v>
      </c>
    </row>
    <row r="1608" spans="3:5">
      <c r="C1608" s="167" t="s">
        <v>1833</v>
      </c>
      <c r="D1608" s="166">
        <v>3397736</v>
      </c>
      <c r="E1608" s="166">
        <v>0</v>
      </c>
    </row>
    <row r="1609" spans="3:5">
      <c r="C1609" s="167" t="s">
        <v>1834</v>
      </c>
      <c r="D1609" s="166">
        <v>2083629</v>
      </c>
      <c r="E1609" s="166">
        <v>0</v>
      </c>
    </row>
    <row r="1610" spans="3:5">
      <c r="C1610" s="167" t="s">
        <v>1835</v>
      </c>
      <c r="D1610" s="166">
        <v>976009</v>
      </c>
      <c r="E1610" s="166">
        <v>0</v>
      </c>
    </row>
    <row r="1611" spans="3:5">
      <c r="C1611" s="167" t="s">
        <v>1836</v>
      </c>
      <c r="D1611" s="166">
        <v>976009</v>
      </c>
      <c r="E1611" s="166">
        <v>0</v>
      </c>
    </row>
    <row r="1612" spans="3:5">
      <c r="C1612" s="165" t="s">
        <v>408</v>
      </c>
      <c r="D1612" s="166">
        <v>896795398</v>
      </c>
      <c r="E1612" s="166">
        <v>549995820.77999997</v>
      </c>
    </row>
    <row r="1613" spans="3:5">
      <c r="C1613" s="167" t="s">
        <v>1837</v>
      </c>
      <c r="D1613" s="166">
        <v>241231338</v>
      </c>
      <c r="E1613" s="166">
        <v>52591588.740000002</v>
      </c>
    </row>
    <row r="1614" spans="3:5">
      <c r="C1614" s="167" t="s">
        <v>1838</v>
      </c>
      <c r="D1614" s="166">
        <v>172342885</v>
      </c>
      <c r="E1614" s="166">
        <v>14304009.449999999</v>
      </c>
    </row>
    <row r="1615" spans="3:5">
      <c r="C1615" s="167" t="s">
        <v>1839</v>
      </c>
      <c r="D1615" s="166">
        <v>300000000</v>
      </c>
      <c r="E1615" s="166">
        <v>299995762.07999998</v>
      </c>
    </row>
    <row r="1616" spans="3:5">
      <c r="C1616" s="167" t="s">
        <v>1840</v>
      </c>
      <c r="D1616" s="166">
        <v>66984706</v>
      </c>
      <c r="E1616" s="166">
        <v>66983739.340000004</v>
      </c>
    </row>
    <row r="1617" spans="3:5">
      <c r="C1617" s="167" t="s">
        <v>1841</v>
      </c>
      <c r="D1617" s="166">
        <v>48027920</v>
      </c>
      <c r="E1617" s="166">
        <v>47970721.170000002</v>
      </c>
    </row>
    <row r="1618" spans="3:5">
      <c r="C1618" s="167" t="s">
        <v>1842</v>
      </c>
      <c r="D1618" s="166">
        <v>68208549</v>
      </c>
      <c r="E1618" s="166">
        <v>68150000</v>
      </c>
    </row>
    <row r="1619" spans="3:5">
      <c r="C1619" s="165" t="s">
        <v>412</v>
      </c>
      <c r="D1619" s="166">
        <v>3073696114</v>
      </c>
      <c r="E1619" s="166">
        <v>773006746.77999997</v>
      </c>
    </row>
    <row r="1620" spans="3:5">
      <c r="C1620" s="167" t="s">
        <v>1843</v>
      </c>
      <c r="D1620" s="166">
        <v>3073696114</v>
      </c>
      <c r="E1620" s="166">
        <v>773006746.77999997</v>
      </c>
    </row>
    <row r="1621" spans="3:5">
      <c r="C1621" s="165" t="s">
        <v>413</v>
      </c>
      <c r="D1621" s="166">
        <v>11482564129</v>
      </c>
      <c r="E1621" s="166">
        <v>2376355704.25</v>
      </c>
    </row>
    <row r="1622" spans="3:5">
      <c r="C1622" s="167" t="s">
        <v>1844</v>
      </c>
      <c r="D1622" s="166">
        <v>631100000</v>
      </c>
      <c r="E1622" s="166">
        <v>0</v>
      </c>
    </row>
    <row r="1623" spans="3:5">
      <c r="C1623" s="167" t="s">
        <v>1700</v>
      </c>
      <c r="D1623" s="166">
        <v>1914989645</v>
      </c>
      <c r="E1623" s="166">
        <v>212916993.44</v>
      </c>
    </row>
    <row r="1624" spans="3:5">
      <c r="C1624" s="167" t="s">
        <v>1707</v>
      </c>
      <c r="D1624" s="166">
        <v>7257650000</v>
      </c>
      <c r="E1624" s="166">
        <v>2016367820.3599999</v>
      </c>
    </row>
    <row r="1625" spans="3:5">
      <c r="C1625" s="167" t="s">
        <v>1845</v>
      </c>
      <c r="D1625" s="166">
        <v>12622000</v>
      </c>
      <c r="E1625" s="166">
        <v>2008408.53</v>
      </c>
    </row>
    <row r="1626" spans="3:5">
      <c r="C1626" s="167" t="s">
        <v>1717</v>
      </c>
      <c r="D1626" s="166">
        <v>167092639</v>
      </c>
      <c r="E1626" s="166">
        <v>0</v>
      </c>
    </row>
    <row r="1627" spans="3:5">
      <c r="C1627" s="167" t="s">
        <v>1724</v>
      </c>
      <c r="D1627" s="166">
        <v>607907361</v>
      </c>
      <c r="E1627" s="166">
        <v>0</v>
      </c>
    </row>
    <row r="1628" spans="3:5">
      <c r="C1628" s="167" t="s">
        <v>1846</v>
      </c>
      <c r="D1628" s="166">
        <v>750000000</v>
      </c>
      <c r="E1628" s="166">
        <v>0</v>
      </c>
    </row>
    <row r="1629" spans="3:5">
      <c r="C1629" s="167" t="s">
        <v>1789</v>
      </c>
      <c r="D1629" s="166">
        <v>0</v>
      </c>
      <c r="E1629" s="166">
        <v>98085813.310000002</v>
      </c>
    </row>
    <row r="1630" spans="3:5">
      <c r="C1630" s="167" t="s">
        <v>1839</v>
      </c>
      <c r="D1630" s="166">
        <v>141202484</v>
      </c>
      <c r="E1630" s="166">
        <v>46976668.609999999</v>
      </c>
    </row>
    <row r="1631" spans="3:5">
      <c r="C1631" s="121" t="s">
        <v>1847</v>
      </c>
      <c r="D1631" s="122">
        <v>5994134828</v>
      </c>
      <c r="E1631" s="122">
        <v>633675891.96000004</v>
      </c>
    </row>
    <row r="1632" spans="3:5">
      <c r="C1632" s="165" t="s">
        <v>337</v>
      </c>
      <c r="D1632" s="166">
        <v>1377504632</v>
      </c>
      <c r="E1632" s="166">
        <v>343172904.93000001</v>
      </c>
    </row>
    <row r="1633" spans="3:5">
      <c r="C1633" s="167" t="s">
        <v>414</v>
      </c>
      <c r="D1633" s="166">
        <v>352483469</v>
      </c>
      <c r="E1633" s="166">
        <v>67691138.900000006</v>
      </c>
    </row>
    <row r="1634" spans="3:5">
      <c r="C1634" s="167" t="s">
        <v>1848</v>
      </c>
      <c r="D1634" s="166">
        <v>79360000</v>
      </c>
      <c r="E1634" s="166">
        <v>16960153.799999997</v>
      </c>
    </row>
    <row r="1635" spans="3:5">
      <c r="C1635" s="167" t="s">
        <v>1849</v>
      </c>
      <c r="D1635" s="166">
        <v>4289420</v>
      </c>
      <c r="E1635" s="166">
        <v>0</v>
      </c>
    </row>
    <row r="1636" spans="3:5">
      <c r="C1636" s="167" t="s">
        <v>1850</v>
      </c>
      <c r="D1636" s="166">
        <v>50000001</v>
      </c>
      <c r="E1636" s="166">
        <v>14236003.1</v>
      </c>
    </row>
    <row r="1637" spans="3:5">
      <c r="C1637" s="167" t="s">
        <v>1851</v>
      </c>
      <c r="D1637" s="166">
        <v>9806189</v>
      </c>
      <c r="E1637" s="166">
        <v>1399636.9300000002</v>
      </c>
    </row>
    <row r="1638" spans="3:5">
      <c r="C1638" s="167" t="s">
        <v>1852</v>
      </c>
      <c r="D1638" s="166">
        <v>33681857</v>
      </c>
      <c r="E1638" s="166">
        <v>12282029.92</v>
      </c>
    </row>
    <row r="1639" spans="3:5">
      <c r="C1639" s="167" t="s">
        <v>1853</v>
      </c>
      <c r="D1639" s="166">
        <v>9418649</v>
      </c>
      <c r="E1639" s="166">
        <v>10123420.039999999</v>
      </c>
    </row>
    <row r="1640" spans="3:5">
      <c r="C1640" s="167" t="s">
        <v>1854</v>
      </c>
      <c r="D1640" s="166">
        <v>0</v>
      </c>
      <c r="E1640" s="166">
        <v>0</v>
      </c>
    </row>
    <row r="1641" spans="3:5">
      <c r="C1641" s="167" t="s">
        <v>1855</v>
      </c>
      <c r="D1641" s="166">
        <v>0</v>
      </c>
      <c r="E1641" s="166">
        <v>0</v>
      </c>
    </row>
    <row r="1642" spans="3:5">
      <c r="C1642" s="167" t="s">
        <v>1856</v>
      </c>
      <c r="D1642" s="166">
        <v>82824634</v>
      </c>
      <c r="E1642" s="166">
        <v>0</v>
      </c>
    </row>
    <row r="1643" spans="3:5">
      <c r="C1643" s="167" t="s">
        <v>1857</v>
      </c>
      <c r="D1643" s="166">
        <v>144114678</v>
      </c>
      <c r="E1643" s="166">
        <v>13202354.859999999</v>
      </c>
    </row>
    <row r="1644" spans="3:5">
      <c r="C1644" s="167" t="s">
        <v>1858</v>
      </c>
      <c r="D1644" s="166">
        <v>1712885</v>
      </c>
      <c r="E1644" s="166">
        <v>0</v>
      </c>
    </row>
    <row r="1645" spans="3:5">
      <c r="C1645" s="167" t="s">
        <v>1859</v>
      </c>
      <c r="D1645" s="166">
        <v>0</v>
      </c>
      <c r="E1645" s="166">
        <v>0</v>
      </c>
    </row>
    <row r="1646" spans="3:5">
      <c r="C1646" s="167" t="s">
        <v>1860</v>
      </c>
      <c r="D1646" s="166">
        <v>0</v>
      </c>
      <c r="E1646" s="166">
        <v>0</v>
      </c>
    </row>
    <row r="1647" spans="3:5">
      <c r="C1647" s="167" t="s">
        <v>1861</v>
      </c>
      <c r="D1647" s="166">
        <v>188726880</v>
      </c>
      <c r="E1647" s="166">
        <v>0</v>
      </c>
    </row>
    <row r="1648" spans="3:5">
      <c r="C1648" s="167" t="s">
        <v>1862</v>
      </c>
      <c r="D1648" s="166">
        <v>4654539</v>
      </c>
      <c r="E1648" s="166">
        <v>0</v>
      </c>
    </row>
    <row r="1649" spans="3:5">
      <c r="C1649" s="167" t="s">
        <v>1863</v>
      </c>
      <c r="D1649" s="166">
        <v>5000000</v>
      </c>
      <c r="E1649" s="166">
        <v>1500600.34</v>
      </c>
    </row>
    <row r="1650" spans="3:5">
      <c r="C1650" s="167" t="s">
        <v>1864</v>
      </c>
      <c r="D1650" s="166">
        <v>31324599</v>
      </c>
      <c r="E1650" s="166">
        <v>0</v>
      </c>
    </row>
    <row r="1651" spans="3:5">
      <c r="C1651" s="167" t="s">
        <v>1865</v>
      </c>
      <c r="D1651" s="166">
        <v>380106832</v>
      </c>
      <c r="E1651" s="166">
        <v>205777567.03999999</v>
      </c>
    </row>
    <row r="1652" spans="3:5">
      <c r="C1652" s="165" t="s">
        <v>408</v>
      </c>
      <c r="D1652" s="166">
        <v>20000000</v>
      </c>
      <c r="E1652" s="166">
        <v>0</v>
      </c>
    </row>
    <row r="1653" spans="3:5">
      <c r="C1653" s="167" t="s">
        <v>1866</v>
      </c>
      <c r="D1653" s="166">
        <v>20000000</v>
      </c>
      <c r="E1653" s="166">
        <v>0</v>
      </c>
    </row>
    <row r="1654" spans="3:5">
      <c r="C1654" s="165" t="s">
        <v>412</v>
      </c>
      <c r="D1654" s="166">
        <v>250000000</v>
      </c>
      <c r="E1654" s="166">
        <v>27527721</v>
      </c>
    </row>
    <row r="1655" spans="3:5">
      <c r="C1655" s="167" t="s">
        <v>1865</v>
      </c>
      <c r="D1655" s="166">
        <v>250000000</v>
      </c>
      <c r="E1655" s="166">
        <v>27527721</v>
      </c>
    </row>
    <row r="1656" spans="3:5">
      <c r="C1656" s="165" t="s">
        <v>413</v>
      </c>
      <c r="D1656" s="166">
        <v>3962605662</v>
      </c>
      <c r="E1656" s="166">
        <v>181818275.41</v>
      </c>
    </row>
    <row r="1657" spans="3:5">
      <c r="C1657" s="167" t="s">
        <v>414</v>
      </c>
      <c r="D1657" s="166">
        <v>2017388708</v>
      </c>
      <c r="E1657" s="166">
        <v>181818275.41</v>
      </c>
    </row>
    <row r="1658" spans="3:5">
      <c r="C1658" s="167" t="s">
        <v>1867</v>
      </c>
      <c r="D1658" s="166">
        <v>315550000</v>
      </c>
      <c r="E1658" s="166">
        <v>0</v>
      </c>
    </row>
    <row r="1659" spans="3:5">
      <c r="C1659" s="167" t="s">
        <v>1848</v>
      </c>
      <c r="D1659" s="166">
        <v>757320000</v>
      </c>
      <c r="E1659" s="166">
        <v>0</v>
      </c>
    </row>
    <row r="1660" spans="3:5">
      <c r="C1660" s="167" t="s">
        <v>1868</v>
      </c>
      <c r="D1660" s="166">
        <v>0</v>
      </c>
      <c r="E1660" s="166">
        <v>0</v>
      </c>
    </row>
    <row r="1661" spans="3:5">
      <c r="C1661" s="167" t="s">
        <v>1869</v>
      </c>
      <c r="D1661" s="166">
        <v>252440000</v>
      </c>
      <c r="E1661" s="166">
        <v>0</v>
      </c>
    </row>
    <row r="1662" spans="3:5">
      <c r="C1662" s="167" t="s">
        <v>1856</v>
      </c>
      <c r="D1662" s="166">
        <v>410215000</v>
      </c>
      <c r="E1662" s="166">
        <v>0</v>
      </c>
    </row>
    <row r="1663" spans="3:5">
      <c r="C1663" s="167" t="s">
        <v>1870</v>
      </c>
      <c r="D1663" s="166">
        <v>209691954</v>
      </c>
      <c r="E1663" s="166">
        <v>0</v>
      </c>
    </row>
    <row r="1664" spans="3:5">
      <c r="C1664" s="167" t="s">
        <v>1865</v>
      </c>
      <c r="D1664" s="166">
        <v>0</v>
      </c>
      <c r="E1664" s="166">
        <v>0</v>
      </c>
    </row>
    <row r="1665" spans="3:5">
      <c r="C1665" s="165" t="s">
        <v>661</v>
      </c>
      <c r="D1665" s="166">
        <v>384024534</v>
      </c>
      <c r="E1665" s="166">
        <v>81156990.620000005</v>
      </c>
    </row>
    <row r="1666" spans="3:5">
      <c r="C1666" s="167" t="s">
        <v>414</v>
      </c>
      <c r="D1666" s="166">
        <v>292042534</v>
      </c>
      <c r="E1666" s="166">
        <v>81156990.620000005</v>
      </c>
    </row>
    <row r="1667" spans="3:5">
      <c r="C1667" s="167" t="s">
        <v>1867</v>
      </c>
      <c r="D1667" s="166">
        <v>91982000</v>
      </c>
      <c r="E1667" s="166">
        <v>0</v>
      </c>
    </row>
    <row r="1668" spans="3:5">
      <c r="C1668" s="145" t="s">
        <v>241</v>
      </c>
      <c r="D1668" s="146">
        <v>79003383385</v>
      </c>
      <c r="E1668" s="146">
        <v>29266741933.690002</v>
      </c>
    </row>
    <row r="1669" spans="3:5">
      <c r="C1669" s="30" t="s">
        <v>317</v>
      </c>
      <c r="D1669" s="210"/>
      <c r="E1669" s="210"/>
    </row>
    <row r="1670" spans="3:5">
      <c r="C1670" s="148" t="s">
        <v>332</v>
      </c>
      <c r="D1670" s="210"/>
      <c r="E1670" s="210"/>
    </row>
    <row r="1671" spans="3:5">
      <c r="C1671" s="148" t="s">
        <v>333</v>
      </c>
      <c r="D1671" s="210"/>
      <c r="E1671" s="210"/>
    </row>
    <row r="1672" spans="3:5" ht="22.5">
      <c r="C1672" s="150" t="s">
        <v>334</v>
      </c>
    </row>
    <row r="1673" spans="3:5">
      <c r="C1673" s="28" t="s">
        <v>315</v>
      </c>
    </row>
  </sheetData>
  <mergeCells count="10">
    <mergeCell ref="A7:E7"/>
    <mergeCell ref="A8:E8"/>
    <mergeCell ref="A9:E9"/>
    <mergeCell ref="E11:E12"/>
    <mergeCell ref="A1:E1"/>
    <mergeCell ref="A2:E2"/>
    <mergeCell ref="A3:E3"/>
    <mergeCell ref="A5:E5"/>
    <mergeCell ref="A6:E6"/>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G260"/>
  <sheetViews>
    <sheetView showGridLines="0" zoomScaleNormal="100" workbookViewId="0">
      <selection activeCell="J40" sqref="J40"/>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76" t="s">
        <v>0</v>
      </c>
      <c r="D1" s="176"/>
      <c r="E1" s="12"/>
    </row>
    <row r="2" spans="3:7" ht="31.5" customHeight="1">
      <c r="C2" s="204" t="s">
        <v>1</v>
      </c>
      <c r="D2" s="204"/>
      <c r="E2" s="73"/>
    </row>
    <row r="3" spans="3:7" ht="15.6" customHeight="1">
      <c r="C3" s="189" t="s">
        <v>2</v>
      </c>
      <c r="D3" s="189"/>
      <c r="E3" s="14"/>
    </row>
    <row r="4" spans="3:7" ht="13.9" customHeight="1">
      <c r="C4" s="13"/>
      <c r="D4" s="13"/>
      <c r="E4" s="13"/>
    </row>
    <row r="5" spans="3:7" ht="18.75">
      <c r="C5" s="179" t="s">
        <v>23</v>
      </c>
      <c r="D5" s="179"/>
      <c r="E5" s="39"/>
    </row>
    <row r="6" spans="3:7" ht="18.75">
      <c r="C6" s="179" t="s">
        <v>267</v>
      </c>
      <c r="D6" s="179"/>
      <c r="E6" s="39"/>
      <c r="G6" s="2"/>
    </row>
    <row r="7" spans="3:7" ht="18.75">
      <c r="C7" s="188" t="s">
        <v>335</v>
      </c>
      <c r="D7" s="188"/>
      <c r="E7" s="17"/>
      <c r="G7" s="2"/>
    </row>
    <row r="8" spans="3:7" ht="18.75">
      <c r="C8" s="183" t="s">
        <v>277</v>
      </c>
      <c r="D8" s="183"/>
      <c r="E8" s="17"/>
      <c r="F8" s="41"/>
      <c r="G8" s="2"/>
    </row>
    <row r="9" spans="3:7" ht="15.75">
      <c r="C9" s="175" t="s">
        <v>5</v>
      </c>
      <c r="D9" s="175"/>
      <c r="E9" s="18"/>
      <c r="G9" s="3"/>
    </row>
    <row r="10" spans="3:7">
      <c r="C10" s="13"/>
      <c r="D10" s="13"/>
      <c r="E10" s="13"/>
      <c r="G10" s="3"/>
    </row>
    <row r="11" spans="3:7" ht="14.45" customHeight="1">
      <c r="C11" s="8"/>
      <c r="D11" s="8"/>
      <c r="E11" s="8"/>
      <c r="G11" s="3"/>
    </row>
    <row r="12" spans="3:7" ht="9.6" customHeight="1">
      <c r="C12" s="192" t="s">
        <v>6</v>
      </c>
      <c r="D12" s="205" t="s">
        <v>318</v>
      </c>
      <c r="E12" s="205" t="s">
        <v>301</v>
      </c>
    </row>
    <row r="13" spans="3:7" ht="13.15" customHeight="1">
      <c r="C13" s="192"/>
      <c r="D13" s="205"/>
      <c r="E13" s="205"/>
      <c r="F13" s="10"/>
    </row>
    <row r="14" spans="3:7" ht="15" customHeight="1">
      <c r="C14" s="192"/>
      <c r="D14" s="74" t="s">
        <v>277</v>
      </c>
      <c r="E14" s="205"/>
      <c r="G14" s="4"/>
    </row>
    <row r="15" spans="3:7">
      <c r="C15" s="75" t="s">
        <v>305</v>
      </c>
      <c r="D15" s="62">
        <f>D16+D18</f>
        <v>882.63869099999999</v>
      </c>
      <c r="E15" s="62">
        <f>E16+E18</f>
        <v>374.93646020999995</v>
      </c>
      <c r="F15" s="5"/>
      <c r="G15" s="6"/>
    </row>
    <row r="16" spans="3:7">
      <c r="C16" s="76" t="s">
        <v>83</v>
      </c>
      <c r="D16" s="77">
        <f>D17</f>
        <v>813.15455099999997</v>
      </c>
      <c r="E16" s="77">
        <f t="shared" ref="E16" si="0">E17</f>
        <v>340.19439020999994</v>
      </c>
      <c r="F16" s="5"/>
      <c r="G16" s="4"/>
    </row>
    <row r="17" spans="3:7" ht="16.149999999999999" customHeight="1">
      <c r="C17" s="78" t="s">
        <v>88</v>
      </c>
      <c r="D17" s="65">
        <v>813.15455099999997</v>
      </c>
      <c r="E17" s="52">
        <v>340.19439020999994</v>
      </c>
      <c r="F17" s="5"/>
      <c r="G17" s="9"/>
    </row>
    <row r="18" spans="3:7">
      <c r="C18" s="79" t="s">
        <v>96</v>
      </c>
      <c r="D18" s="70">
        <f>D19</f>
        <v>69.484139999999996</v>
      </c>
      <c r="E18" s="70">
        <f t="shared" ref="E18" si="1">E19</f>
        <v>34.742069999999998</v>
      </c>
      <c r="F18" s="5"/>
      <c r="G18" s="9"/>
    </row>
    <row r="19" spans="3:7" ht="14.45" customHeight="1">
      <c r="C19" s="80" t="s">
        <v>102</v>
      </c>
      <c r="D19" s="52">
        <v>69.484139999999996</v>
      </c>
      <c r="E19" s="52">
        <v>34.742069999999998</v>
      </c>
      <c r="F19" s="5"/>
      <c r="G19" s="6"/>
    </row>
    <row r="20" spans="3:7">
      <c r="C20" s="75" t="s">
        <v>262</v>
      </c>
      <c r="D20" s="62">
        <f t="shared" ref="D20:E21" si="2">D21</f>
        <v>243.28910500000001</v>
      </c>
      <c r="E20" s="62">
        <f t="shared" si="2"/>
        <v>122.52944876000001</v>
      </c>
      <c r="F20" s="5"/>
      <c r="G20" s="6"/>
    </row>
    <row r="21" spans="3:7">
      <c r="C21" s="79" t="s">
        <v>104</v>
      </c>
      <c r="D21" s="70">
        <f t="shared" si="2"/>
        <v>243.28910500000001</v>
      </c>
      <c r="E21" s="70">
        <f t="shared" si="2"/>
        <v>122.52944876000001</v>
      </c>
      <c r="F21" s="5"/>
      <c r="G21" s="7"/>
    </row>
    <row r="22" spans="3:7">
      <c r="C22" s="81" t="s">
        <v>107</v>
      </c>
      <c r="D22" s="52">
        <v>243.28910500000001</v>
      </c>
      <c r="E22" s="52">
        <v>122.52944876000001</v>
      </c>
      <c r="F22" s="5"/>
      <c r="G22" s="6"/>
    </row>
    <row r="23" spans="3:7">
      <c r="C23" s="75" t="s">
        <v>263</v>
      </c>
      <c r="D23" s="62">
        <f>D24+D26+D28</f>
        <v>1026.4882359999999</v>
      </c>
      <c r="E23" s="62">
        <f t="shared" ref="E23" si="3">E24+E26+E28</f>
        <v>358.14341432999998</v>
      </c>
      <c r="F23" s="5"/>
      <c r="G23" s="6"/>
    </row>
    <row r="24" spans="3:7">
      <c r="C24" s="76" t="s">
        <v>160</v>
      </c>
      <c r="D24" s="77">
        <f>D25</f>
        <v>35.07</v>
      </c>
      <c r="E24" s="77">
        <f t="shared" ref="E24" si="4">E25</f>
        <v>3.2980352900000001</v>
      </c>
      <c r="F24" s="5"/>
      <c r="G24" s="6"/>
    </row>
    <row r="25" spans="3:7">
      <c r="C25" s="82" t="s">
        <v>163</v>
      </c>
      <c r="D25" s="65">
        <v>35.07</v>
      </c>
      <c r="E25" s="65">
        <v>3.2980352900000001</v>
      </c>
      <c r="F25" s="5"/>
      <c r="G25" s="6"/>
    </row>
    <row r="26" spans="3:7">
      <c r="C26" s="76" t="s">
        <v>264</v>
      </c>
      <c r="D26" s="77">
        <f>D27</f>
        <v>6.6924960000000002</v>
      </c>
      <c r="E26" s="77">
        <f t="shared" ref="E26" si="5">E27</f>
        <v>0</v>
      </c>
      <c r="F26" s="5"/>
      <c r="G26" s="6"/>
    </row>
    <row r="27" spans="3:7">
      <c r="C27" s="82" t="s">
        <v>248</v>
      </c>
      <c r="D27" s="65">
        <v>6.6924960000000002</v>
      </c>
      <c r="E27" s="65">
        <v>0</v>
      </c>
      <c r="F27" s="5"/>
      <c r="G27" s="6"/>
    </row>
    <row r="28" spans="3:7">
      <c r="C28" s="76" t="s">
        <v>187</v>
      </c>
      <c r="D28" s="77">
        <f>D29+D31+D32+D30</f>
        <v>984.72573999999997</v>
      </c>
      <c r="E28" s="77">
        <f t="shared" ref="E28" si="6">E29+E31+E32+E30</f>
        <v>354.84537904000001</v>
      </c>
      <c r="F28" s="5"/>
      <c r="G28" s="6"/>
    </row>
    <row r="29" spans="3:7" ht="15.6" customHeight="1">
      <c r="C29" s="82" t="s">
        <v>188</v>
      </c>
      <c r="D29" s="65">
        <v>224.073001</v>
      </c>
      <c r="E29" s="65">
        <v>83.905108699999985</v>
      </c>
      <c r="F29" s="5"/>
      <c r="G29" s="6"/>
    </row>
    <row r="30" spans="3:7" ht="24.75" customHeight="1">
      <c r="C30" s="82" t="s">
        <v>260</v>
      </c>
      <c r="D30" s="65">
        <v>112.47176399999999</v>
      </c>
      <c r="E30" s="65">
        <v>27.299133369999996</v>
      </c>
      <c r="F30" s="5"/>
      <c r="G30" s="6"/>
    </row>
    <row r="31" spans="3:7" ht="18.600000000000001" customHeight="1">
      <c r="C31" s="82" t="s">
        <v>189</v>
      </c>
      <c r="D31" s="65">
        <v>253.35952499999999</v>
      </c>
      <c r="E31" s="65">
        <v>56.691687480000013</v>
      </c>
      <c r="F31" s="5"/>
      <c r="G31" s="9"/>
    </row>
    <row r="32" spans="3:7" ht="19.899999999999999" customHeight="1">
      <c r="C32" s="82" t="s">
        <v>190</v>
      </c>
      <c r="D32" s="65">
        <v>394.82145000000003</v>
      </c>
      <c r="E32" s="65">
        <v>186.94944949000001</v>
      </c>
      <c r="F32" s="5"/>
      <c r="G32" s="7"/>
    </row>
    <row r="33" spans="3:6">
      <c r="C33" s="83" t="s">
        <v>265</v>
      </c>
      <c r="D33" s="57">
        <f>D15+D20+D23</f>
        <v>2152.4160320000001</v>
      </c>
      <c r="E33" s="57">
        <f>E15+E20+E23</f>
        <v>855.60932329999991</v>
      </c>
      <c r="F33" s="5"/>
    </row>
    <row r="34" spans="3:6" s="153" customFormat="1">
      <c r="C34" s="30" t="s">
        <v>317</v>
      </c>
      <c r="D34" s="154"/>
      <c r="E34" s="154"/>
      <c r="F34" s="155"/>
    </row>
    <row r="35" spans="3:6">
      <c r="C35" s="113" t="s">
        <v>304</v>
      </c>
      <c r="D35" s="150"/>
      <c r="E35" s="150"/>
      <c r="F35" s="26"/>
    </row>
    <row r="36" spans="3:6" ht="30" customHeight="1">
      <c r="C36" s="182" t="s">
        <v>334</v>
      </c>
      <c r="D36" s="182"/>
      <c r="E36" s="182"/>
      <c r="F36" s="32"/>
    </row>
    <row r="37" spans="3:6">
      <c r="C37" s="32" t="s">
        <v>315</v>
      </c>
      <c r="D37" s="29"/>
      <c r="E37" s="29"/>
      <c r="F37" s="29"/>
    </row>
    <row r="260" spans="3:3">
      <c r="C260" s="1" t="s">
        <v>266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L72"/>
  <sheetViews>
    <sheetView showGridLines="0" zoomScaleNormal="100" workbookViewId="0">
      <selection activeCell="K24" sqref="K24"/>
    </sheetView>
  </sheetViews>
  <sheetFormatPr baseColWidth="10" defaultColWidth="11.5703125" defaultRowHeight="15"/>
  <cols>
    <col min="1" max="1" width="11.5703125" style="84"/>
    <col min="2" max="2" width="87.85546875" style="84" bestFit="1" customWidth="1"/>
    <col min="3" max="3" width="24.7109375" style="84" customWidth="1"/>
    <col min="4" max="4" width="20" style="84" customWidth="1"/>
    <col min="5" max="5" width="21" style="84" customWidth="1"/>
    <col min="6" max="6" width="21.42578125" style="84" customWidth="1"/>
    <col min="7" max="7" width="21.5703125" style="84" customWidth="1"/>
    <col min="8" max="10" width="11.5703125" style="84"/>
    <col min="11" max="11" width="36.28515625" style="84" bestFit="1" customWidth="1"/>
    <col min="12" max="12" width="26.28515625" style="84" customWidth="1"/>
    <col min="13" max="16384" width="11.5703125" style="84"/>
  </cols>
  <sheetData>
    <row r="1" spans="2:12" ht="28.5" thickBot="1">
      <c r="B1" s="176" t="s">
        <v>0</v>
      </c>
      <c r="C1" s="176"/>
      <c r="D1" s="176"/>
      <c r="E1" s="176"/>
      <c r="F1" s="176"/>
      <c r="G1" s="176"/>
    </row>
    <row r="2" spans="2:12" ht="21" customHeight="1" thickBot="1">
      <c r="B2" s="177" t="s">
        <v>1</v>
      </c>
      <c r="C2" s="177"/>
      <c r="D2" s="177"/>
      <c r="E2" s="177"/>
      <c r="F2" s="177"/>
      <c r="G2" s="177"/>
      <c r="K2" s="11" t="s">
        <v>268</v>
      </c>
      <c r="L2" s="164">
        <v>7976131.2000000002</v>
      </c>
    </row>
    <row r="3" spans="2:12" ht="14.45" customHeight="1">
      <c r="B3" s="178" t="s">
        <v>2</v>
      </c>
      <c r="C3" s="178"/>
      <c r="D3" s="178"/>
      <c r="E3" s="178"/>
      <c r="F3" s="178"/>
      <c r="G3" s="178"/>
    </row>
    <row r="4" spans="2:12" ht="14.45" customHeight="1">
      <c r="C4" s="13"/>
      <c r="D4" s="13"/>
      <c r="E4" s="13"/>
      <c r="F4" s="13"/>
      <c r="G4" s="13"/>
    </row>
    <row r="5" spans="2:12" ht="18" customHeight="1">
      <c r="B5" s="179" t="s">
        <v>23</v>
      </c>
      <c r="C5" s="179"/>
      <c r="D5" s="179"/>
      <c r="E5" s="179"/>
      <c r="F5" s="179"/>
      <c r="G5" s="179"/>
      <c r="L5" s="90"/>
    </row>
    <row r="6" spans="2:12" ht="18" customHeight="1">
      <c r="B6" s="191" t="s">
        <v>272</v>
      </c>
      <c r="C6" s="191"/>
      <c r="D6" s="191"/>
      <c r="E6" s="191"/>
      <c r="F6" s="191"/>
      <c r="G6" s="191"/>
    </row>
    <row r="7" spans="2:12" ht="18" customHeight="1">
      <c r="B7" s="188" t="s">
        <v>335</v>
      </c>
      <c r="C7" s="188"/>
      <c r="D7" s="188"/>
      <c r="E7" s="188"/>
      <c r="F7" s="188"/>
      <c r="G7" s="188"/>
    </row>
    <row r="8" spans="2:12" ht="18" customHeight="1">
      <c r="B8" s="183" t="s">
        <v>277</v>
      </c>
      <c r="C8" s="183"/>
      <c r="D8" s="183"/>
      <c r="E8" s="183"/>
      <c r="F8" s="183"/>
      <c r="G8" s="183"/>
    </row>
    <row r="9" spans="2:12" ht="15.6" customHeight="1">
      <c r="B9" s="175" t="s">
        <v>5</v>
      </c>
      <c r="C9" s="175"/>
      <c r="D9" s="175"/>
      <c r="E9" s="175"/>
      <c r="F9" s="175"/>
      <c r="G9" s="175"/>
      <c r="L9" s="10"/>
    </row>
    <row r="11" spans="2:12" ht="11.45" customHeight="1">
      <c r="B11" s="207" t="s">
        <v>6</v>
      </c>
      <c r="C11" s="208" t="s">
        <v>318</v>
      </c>
      <c r="D11" s="208" t="s">
        <v>301</v>
      </c>
      <c r="E11" s="208" t="s">
        <v>299</v>
      </c>
      <c r="F11" s="208" t="s">
        <v>300</v>
      </c>
      <c r="G11" s="208" t="s">
        <v>271</v>
      </c>
    </row>
    <row r="12" spans="2:12" ht="2.4500000000000002" customHeight="1">
      <c r="B12" s="207"/>
      <c r="C12" s="208"/>
      <c r="D12" s="208"/>
      <c r="E12" s="208"/>
      <c r="F12" s="208"/>
      <c r="G12" s="208"/>
    </row>
    <row r="13" spans="2:12" ht="6.6" customHeight="1">
      <c r="B13" s="207"/>
      <c r="C13" s="209"/>
      <c r="D13" s="208"/>
      <c r="E13" s="208"/>
      <c r="F13" s="208"/>
      <c r="G13" s="208"/>
    </row>
    <row r="14" spans="2:12" ht="15.6" customHeight="1">
      <c r="B14" s="207"/>
      <c r="C14" s="110" t="s">
        <v>277</v>
      </c>
      <c r="D14" s="208"/>
      <c r="E14" s="208"/>
      <c r="F14" s="208"/>
      <c r="G14" s="208"/>
    </row>
    <row r="15" spans="2:12" ht="13.15" customHeight="1">
      <c r="B15" s="207"/>
      <c r="C15" s="109">
        <v>1</v>
      </c>
      <c r="D15" s="109">
        <v>2</v>
      </c>
      <c r="E15" s="109">
        <v>3</v>
      </c>
      <c r="F15" s="109">
        <v>4</v>
      </c>
      <c r="G15" s="109" t="s">
        <v>311</v>
      </c>
    </row>
    <row r="16" spans="2:12">
      <c r="B16" s="85" t="s">
        <v>305</v>
      </c>
      <c r="C16" s="86">
        <f>C17</f>
        <v>1400.4293500000001</v>
      </c>
      <c r="D16" s="86">
        <f>D17</f>
        <v>476.81327324000006</v>
      </c>
      <c r="E16" s="87">
        <f>E17</f>
        <v>476.81327324000006</v>
      </c>
      <c r="F16" s="86">
        <f>F17</f>
        <v>0</v>
      </c>
      <c r="G16" s="88">
        <f>D16/$L$2</f>
        <v>5.9780018819148815E-5</v>
      </c>
      <c r="K16" s="116"/>
    </row>
    <row r="17" spans="2:11">
      <c r="B17" s="89" t="s">
        <v>96</v>
      </c>
      <c r="C17" s="95">
        <f>C18</f>
        <v>1400.4293500000001</v>
      </c>
      <c r="D17" s="95">
        <f>D18</f>
        <v>476.81327324000006</v>
      </c>
      <c r="E17" s="90">
        <f>E18</f>
        <v>476.81327324000006</v>
      </c>
      <c r="F17" s="90">
        <v>0</v>
      </c>
      <c r="G17" s="91">
        <f t="shared" ref="G17:G56" si="0">D17/$L$2</f>
        <v>5.9780018819148815E-5</v>
      </c>
    </row>
    <row r="18" spans="2:11">
      <c r="B18" s="92" t="s">
        <v>98</v>
      </c>
      <c r="C18" s="90">
        <v>1400.4293500000001</v>
      </c>
      <c r="D18" s="90">
        <v>476.81327324000006</v>
      </c>
      <c r="E18" s="90">
        <f>D18</f>
        <v>476.81327324000006</v>
      </c>
      <c r="F18" s="90">
        <v>0</v>
      </c>
      <c r="G18" s="93">
        <f t="shared" si="0"/>
        <v>5.9780018819148815E-5</v>
      </c>
    </row>
    <row r="19" spans="2:11">
      <c r="B19" s="85" t="s">
        <v>262</v>
      </c>
      <c r="C19" s="86">
        <f>C20+C23+C28+C30</f>
        <v>127066.27533399998</v>
      </c>
      <c r="D19" s="86">
        <f>D20+D23+D28+D30</f>
        <v>59185.458533770012</v>
      </c>
      <c r="E19" s="86">
        <f>E20+E23+E28+E30</f>
        <v>15071.900935230002</v>
      </c>
      <c r="F19" s="86">
        <f>F20+F23+F28+F30</f>
        <v>44113.557598540006</v>
      </c>
      <c r="G19" s="88">
        <f t="shared" si="0"/>
        <v>7.42032158821184E-3</v>
      </c>
      <c r="I19" s="94"/>
    </row>
    <row r="20" spans="2:11">
      <c r="B20" s="89" t="s">
        <v>108</v>
      </c>
      <c r="C20" s="95">
        <f>C22+C21</f>
        <v>534.07675300000005</v>
      </c>
      <c r="D20" s="95">
        <f>D22+D21</f>
        <v>32.383796879999998</v>
      </c>
      <c r="E20" s="95">
        <f>E22+E21</f>
        <v>32.383796879999998</v>
      </c>
      <c r="F20" s="95">
        <f>F22+F21</f>
        <v>0</v>
      </c>
      <c r="G20" s="91">
        <f t="shared" si="0"/>
        <v>4.0600882894203143E-6</v>
      </c>
      <c r="I20" s="94"/>
    </row>
    <row r="21" spans="2:11">
      <c r="B21" s="92" t="s">
        <v>270</v>
      </c>
      <c r="C21" s="90">
        <v>252.44</v>
      </c>
      <c r="D21" s="90">
        <v>0</v>
      </c>
      <c r="E21" s="90">
        <f>D21</f>
        <v>0</v>
      </c>
      <c r="F21" s="90">
        <v>0</v>
      </c>
      <c r="G21" s="91">
        <f t="shared" si="0"/>
        <v>0</v>
      </c>
      <c r="I21" s="96"/>
      <c r="K21" s="97"/>
    </row>
    <row r="22" spans="2:11">
      <c r="B22" s="92" t="s">
        <v>111</v>
      </c>
      <c r="C22" s="90">
        <v>281.636753</v>
      </c>
      <c r="D22" s="90">
        <v>32.383796879999998</v>
      </c>
      <c r="E22" s="90">
        <f>D22</f>
        <v>32.383796879999998</v>
      </c>
      <c r="F22" s="90">
        <v>0</v>
      </c>
      <c r="G22" s="98">
        <f t="shared" si="0"/>
        <v>4.0600882894203143E-6</v>
      </c>
      <c r="I22" s="99"/>
    </row>
    <row r="23" spans="2:11">
      <c r="B23" s="89" t="s">
        <v>115</v>
      </c>
      <c r="C23" s="95">
        <f>SUM(C24:C27)</f>
        <v>90444.999545999977</v>
      </c>
      <c r="D23" s="95">
        <f>SUM(D24:D27)</f>
        <v>44641.825584270009</v>
      </c>
      <c r="E23" s="95">
        <f>SUM(E24:E27)</f>
        <v>875.8258172300001</v>
      </c>
      <c r="F23" s="95">
        <f>SUM(F24:F27)</f>
        <v>43765.999767040004</v>
      </c>
      <c r="G23" s="100">
        <f t="shared" si="0"/>
        <v>5.5969271899978289E-3</v>
      </c>
    </row>
    <row r="24" spans="2:11">
      <c r="B24" s="92" t="s">
        <v>116</v>
      </c>
      <c r="C24" s="90">
        <v>670.85495600000002</v>
      </c>
      <c r="D24" s="90">
        <v>229.24809043000005</v>
      </c>
      <c r="E24" s="90">
        <v>0</v>
      </c>
      <c r="F24" s="90">
        <f>D24</f>
        <v>229.24809043000005</v>
      </c>
      <c r="G24" s="98">
        <f t="shared" si="0"/>
        <v>2.8741765234503671E-5</v>
      </c>
    </row>
    <row r="25" spans="2:11">
      <c r="B25" s="92" t="s">
        <v>117</v>
      </c>
      <c r="C25" s="90">
        <v>84996.417663999993</v>
      </c>
      <c r="D25" s="90">
        <v>43536.751676610002</v>
      </c>
      <c r="E25" s="90">
        <v>0</v>
      </c>
      <c r="F25" s="90">
        <f>D25</f>
        <v>43536.751676610002</v>
      </c>
      <c r="G25" s="98">
        <f t="shared" si="0"/>
        <v>5.4583795808938046E-3</v>
      </c>
      <c r="I25" s="101"/>
    </row>
    <row r="26" spans="2:11">
      <c r="B26" s="92" t="s">
        <v>118</v>
      </c>
      <c r="C26" s="90">
        <v>51.500000999999997</v>
      </c>
      <c r="D26" s="90">
        <v>14.339803099999999</v>
      </c>
      <c r="E26" s="90">
        <f>D26</f>
        <v>14.339803099999999</v>
      </c>
      <c r="F26" s="90">
        <v>0</v>
      </c>
      <c r="G26" s="98">
        <f t="shared" si="0"/>
        <v>1.7978394211970835E-6</v>
      </c>
    </row>
    <row r="27" spans="2:11">
      <c r="B27" s="92" t="s">
        <v>119</v>
      </c>
      <c r="C27" s="90">
        <v>4726.2269249999999</v>
      </c>
      <c r="D27" s="90">
        <v>861.48601413000006</v>
      </c>
      <c r="E27" s="90">
        <f>D27</f>
        <v>861.48601413000006</v>
      </c>
      <c r="F27" s="90">
        <v>0</v>
      </c>
      <c r="G27" s="98">
        <f t="shared" si="0"/>
        <v>1.0800800444832201E-4</v>
      </c>
    </row>
    <row r="28" spans="2:11">
      <c r="B28" s="89" t="s">
        <v>120</v>
      </c>
      <c r="C28" s="95">
        <f>C29</f>
        <v>868.70703800000001</v>
      </c>
      <c r="D28" s="95">
        <f>D29</f>
        <v>347.55783150000002</v>
      </c>
      <c r="E28" s="95">
        <f>E29</f>
        <v>0</v>
      </c>
      <c r="F28" s="95">
        <f>F29</f>
        <v>347.55783150000002</v>
      </c>
      <c r="G28" s="100">
        <f t="shared" si="0"/>
        <v>4.357473852737026E-5</v>
      </c>
    </row>
    <row r="29" spans="2:11">
      <c r="B29" s="92" t="s">
        <v>121</v>
      </c>
      <c r="C29" s="90">
        <v>868.70703800000001</v>
      </c>
      <c r="D29" s="90">
        <v>347.55783150000002</v>
      </c>
      <c r="E29" s="90">
        <v>0</v>
      </c>
      <c r="F29" s="90">
        <f>D29</f>
        <v>347.55783150000002</v>
      </c>
      <c r="G29" s="98">
        <f t="shared" si="0"/>
        <v>4.357473852737026E-5</v>
      </c>
    </row>
    <row r="30" spans="2:11">
      <c r="B30" s="89" t="s">
        <v>122</v>
      </c>
      <c r="C30" s="95">
        <f>C31</f>
        <v>35218.491996999997</v>
      </c>
      <c r="D30" s="95">
        <f>D31</f>
        <v>14163.691321120001</v>
      </c>
      <c r="E30" s="95">
        <f>E31</f>
        <v>14163.691321120001</v>
      </c>
      <c r="F30" s="95">
        <f>F31</f>
        <v>0</v>
      </c>
      <c r="G30" s="100">
        <f t="shared" si="0"/>
        <v>1.7757595713972208E-3</v>
      </c>
    </row>
    <row r="31" spans="2:11">
      <c r="B31" s="92" t="s">
        <v>125</v>
      </c>
      <c r="C31" s="90">
        <v>35218.491996999997</v>
      </c>
      <c r="D31" s="90">
        <v>14163.691321120001</v>
      </c>
      <c r="E31" s="90">
        <f>D31</f>
        <v>14163.691321120001</v>
      </c>
      <c r="F31" s="90">
        <v>0</v>
      </c>
      <c r="G31" s="93">
        <f t="shared" si="0"/>
        <v>1.7757595713972208E-3</v>
      </c>
    </row>
    <row r="32" spans="2:11">
      <c r="B32" s="85" t="s">
        <v>269</v>
      </c>
      <c r="C32" s="86">
        <f>C33+C36+C47</f>
        <v>13678.780962000001</v>
      </c>
      <c r="D32" s="86">
        <f>D33+D36+D47</f>
        <v>4031.4176537399994</v>
      </c>
      <c r="E32" s="86">
        <f>E33+E36+E47</f>
        <v>4027.2901018599996</v>
      </c>
      <c r="F32" s="86">
        <f>F33+F36+F47</f>
        <v>4.1275518799999995</v>
      </c>
      <c r="G32" s="88">
        <f t="shared" si="0"/>
        <v>5.0543522324958737E-4</v>
      </c>
    </row>
    <row r="33" spans="2:7">
      <c r="B33" s="89" t="s">
        <v>134</v>
      </c>
      <c r="C33" s="95">
        <f>C34+C35</f>
        <v>314.56412499999999</v>
      </c>
      <c r="D33" s="95">
        <f>D34+D35</f>
        <v>100.42779961000001</v>
      </c>
      <c r="E33" s="95">
        <f>E34+E35</f>
        <v>100.42779961000001</v>
      </c>
      <c r="F33" s="95">
        <f>F34+F35</f>
        <v>0</v>
      </c>
      <c r="G33" s="91">
        <f t="shared" si="0"/>
        <v>1.2591041582916791E-5</v>
      </c>
    </row>
    <row r="34" spans="2:7">
      <c r="B34" s="92" t="s">
        <v>135</v>
      </c>
      <c r="C34" s="90">
        <v>225.042</v>
      </c>
      <c r="D34" s="90">
        <v>75.054500020000006</v>
      </c>
      <c r="E34" s="90">
        <f>D34</f>
        <v>75.054500020000006</v>
      </c>
      <c r="F34" s="90">
        <v>0</v>
      </c>
      <c r="G34" s="93">
        <f t="shared" si="0"/>
        <v>9.4098878438709739E-6</v>
      </c>
    </row>
    <row r="35" spans="2:7">
      <c r="B35" s="92" t="s">
        <v>137</v>
      </c>
      <c r="C35" s="90">
        <v>89.522125000000003</v>
      </c>
      <c r="D35" s="90">
        <v>25.373299589999998</v>
      </c>
      <c r="E35" s="90">
        <f>D35</f>
        <v>25.373299589999998</v>
      </c>
      <c r="F35" s="90">
        <v>0</v>
      </c>
      <c r="G35" s="93">
        <f t="shared" si="0"/>
        <v>3.181153739045817E-6</v>
      </c>
    </row>
    <row r="36" spans="2:7">
      <c r="B36" s="89" t="s">
        <v>138</v>
      </c>
      <c r="C36" s="95">
        <f>SUM(C37:C46)</f>
        <v>8015.2290570000005</v>
      </c>
      <c r="D36" s="95">
        <f>SUM(D37:D46)</f>
        <v>2704.1712861999995</v>
      </c>
      <c r="E36" s="95">
        <f>SUM(E37:E46)</f>
        <v>2700.0437343199997</v>
      </c>
      <c r="F36" s="95">
        <f>SUM(F37:F46)</f>
        <v>4.1275518799999995</v>
      </c>
      <c r="G36" s="91">
        <f t="shared" si="0"/>
        <v>3.3903294948307763E-4</v>
      </c>
    </row>
    <row r="37" spans="2:7">
      <c r="B37" s="92" t="s">
        <v>139</v>
      </c>
      <c r="C37" s="90">
        <v>1130.0497190000001</v>
      </c>
      <c r="D37" s="90">
        <v>71.287542410000015</v>
      </c>
      <c r="E37" s="90">
        <f>D37</f>
        <v>71.287542410000015</v>
      </c>
      <c r="F37" s="90">
        <v>0</v>
      </c>
      <c r="G37" s="93">
        <f t="shared" si="0"/>
        <v>8.9376090516164042E-6</v>
      </c>
    </row>
    <row r="38" spans="2:7">
      <c r="B38" s="92" t="s">
        <v>140</v>
      </c>
      <c r="C38" s="90">
        <v>320.09149500000001</v>
      </c>
      <c r="D38" s="90">
        <v>82.86832987999999</v>
      </c>
      <c r="E38" s="90">
        <f>D38</f>
        <v>82.86832987999999</v>
      </c>
      <c r="F38" s="90">
        <v>0</v>
      </c>
      <c r="G38" s="98">
        <f t="shared" si="0"/>
        <v>1.0389539464947616E-5</v>
      </c>
    </row>
    <row r="39" spans="2:7">
      <c r="B39" s="92" t="s">
        <v>142</v>
      </c>
      <c r="C39" s="90">
        <v>8.4097159999999995</v>
      </c>
      <c r="D39" s="90">
        <v>1.8648212800000001</v>
      </c>
      <c r="E39" s="90">
        <f>D39</f>
        <v>1.8648212800000001</v>
      </c>
      <c r="F39" s="90">
        <v>0</v>
      </c>
      <c r="G39" s="98">
        <f t="shared" si="0"/>
        <v>2.3380022635535384E-7</v>
      </c>
    </row>
    <row r="40" spans="2:7">
      <c r="B40" s="92" t="s">
        <v>144</v>
      </c>
      <c r="C40" s="90">
        <v>1338.1688340000001</v>
      </c>
      <c r="D40" s="90">
        <v>442.2283865</v>
      </c>
      <c r="E40" s="90">
        <f t="shared" ref="E40:E43" si="1">D40</f>
        <v>442.2283865</v>
      </c>
      <c r="F40" s="90">
        <v>0</v>
      </c>
      <c r="G40" s="98">
        <f t="shared" si="0"/>
        <v>5.5443970944209139E-5</v>
      </c>
    </row>
    <row r="41" spans="2:7">
      <c r="B41" s="92" t="s">
        <v>145</v>
      </c>
      <c r="C41" s="90">
        <v>2031.4511130000001</v>
      </c>
      <c r="D41" s="90">
        <v>554.97393207000005</v>
      </c>
      <c r="E41" s="90">
        <f t="shared" si="1"/>
        <v>554.97393207000005</v>
      </c>
      <c r="F41" s="90">
        <v>0</v>
      </c>
      <c r="G41" s="98">
        <f t="shared" si="0"/>
        <v>6.957933842286847E-5</v>
      </c>
    </row>
    <row r="42" spans="2:7">
      <c r="B42" s="92" t="s">
        <v>146</v>
      </c>
      <c r="C42" s="90">
        <v>101.411794</v>
      </c>
      <c r="D42" s="90">
        <v>38.268138919999998</v>
      </c>
      <c r="E42" s="90">
        <f t="shared" si="1"/>
        <v>38.268138919999998</v>
      </c>
      <c r="F42" s="90">
        <v>0</v>
      </c>
      <c r="G42" s="98">
        <f t="shared" si="0"/>
        <v>4.7978321770835464E-6</v>
      </c>
    </row>
    <row r="43" spans="2:7">
      <c r="B43" s="92" t="s">
        <v>147</v>
      </c>
      <c r="C43" s="90">
        <v>1</v>
      </c>
      <c r="D43" s="90">
        <v>0</v>
      </c>
      <c r="E43" s="90">
        <f t="shared" si="1"/>
        <v>0</v>
      </c>
      <c r="F43" s="90">
        <v>0</v>
      </c>
      <c r="G43" s="98">
        <f t="shared" si="0"/>
        <v>0</v>
      </c>
    </row>
    <row r="44" spans="2:7">
      <c r="B44" s="92" t="s">
        <v>255</v>
      </c>
      <c r="C44" s="90">
        <v>30.547778999999998</v>
      </c>
      <c r="D44" s="90">
        <v>4.1275518799999995</v>
      </c>
      <c r="E44" s="90">
        <v>0</v>
      </c>
      <c r="F44" s="90">
        <f>D44</f>
        <v>4.1275518799999995</v>
      </c>
      <c r="G44" s="98">
        <f t="shared" si="0"/>
        <v>5.1748796208367275E-7</v>
      </c>
    </row>
    <row r="45" spans="2:7">
      <c r="B45" s="92" t="s">
        <v>323</v>
      </c>
      <c r="C45" s="90">
        <v>12</v>
      </c>
      <c r="D45" s="90">
        <v>11.56679754</v>
      </c>
      <c r="E45" s="90">
        <f>D45</f>
        <v>11.56679754</v>
      </c>
      <c r="F45" s="90">
        <v>0</v>
      </c>
      <c r="G45" s="98">
        <f t="shared" si="0"/>
        <v>1.450176438923171E-6</v>
      </c>
    </row>
    <row r="46" spans="2:7">
      <c r="B46" s="92" t="s">
        <v>148</v>
      </c>
      <c r="C46" s="90">
        <v>3042.0986069999999</v>
      </c>
      <c r="D46" s="90">
        <v>1496.9857857199997</v>
      </c>
      <c r="E46" s="90">
        <f>D46</f>
        <v>1496.9857857199997</v>
      </c>
      <c r="F46" s="90">
        <v>0</v>
      </c>
      <c r="G46" s="98">
        <f t="shared" si="0"/>
        <v>1.8768319479499029E-4</v>
      </c>
    </row>
    <row r="47" spans="2:7">
      <c r="B47" s="89" t="s">
        <v>149</v>
      </c>
      <c r="C47" s="95">
        <f>SUM(C48:C55)</f>
        <v>5348.9877800000004</v>
      </c>
      <c r="D47" s="95">
        <f>SUM(D48:D55)</f>
        <v>1226.81856793</v>
      </c>
      <c r="E47" s="95">
        <f>SUM(E48:E55)</f>
        <v>1226.81856793</v>
      </c>
      <c r="F47" s="95">
        <f>SUM(F48:F55)</f>
        <v>0</v>
      </c>
      <c r="G47" s="100">
        <f t="shared" si="0"/>
        <v>1.5381123218359297E-4</v>
      </c>
    </row>
    <row r="48" spans="2:7">
      <c r="B48" s="92" t="s">
        <v>150</v>
      </c>
      <c r="C48" s="90">
        <v>260.17793799999998</v>
      </c>
      <c r="D48" s="90">
        <v>123.94226031999997</v>
      </c>
      <c r="E48" s="90">
        <f>D48</f>
        <v>123.94226031999997</v>
      </c>
      <c r="F48" s="90">
        <v>0</v>
      </c>
      <c r="G48" s="98">
        <f t="shared" si="0"/>
        <v>1.5539145133420068E-5</v>
      </c>
    </row>
    <row r="49" spans="2:8">
      <c r="B49" s="92" t="s">
        <v>151</v>
      </c>
      <c r="C49" s="90">
        <v>5.5485429999999996</v>
      </c>
      <c r="D49" s="90">
        <v>2.5745776</v>
      </c>
      <c r="E49" s="90">
        <f t="shared" ref="E49:E55" si="2">D49</f>
        <v>2.5745776</v>
      </c>
      <c r="F49" s="90">
        <v>0</v>
      </c>
      <c r="G49" s="98">
        <f t="shared" si="0"/>
        <v>3.2278526210802551E-7</v>
      </c>
    </row>
    <row r="50" spans="2:8">
      <c r="B50" s="92" t="s">
        <v>152</v>
      </c>
      <c r="C50" s="90">
        <v>153.29686799999999</v>
      </c>
      <c r="D50" s="90">
        <v>53.770891249999998</v>
      </c>
      <c r="E50" s="90">
        <f t="shared" si="2"/>
        <v>53.770891249999998</v>
      </c>
      <c r="F50" s="90">
        <v>0</v>
      </c>
      <c r="G50" s="93">
        <f t="shared" si="0"/>
        <v>6.7414752718711543E-6</v>
      </c>
    </row>
    <row r="51" spans="2:8">
      <c r="B51" s="92" t="s">
        <v>153</v>
      </c>
      <c r="C51" s="90">
        <v>17.3</v>
      </c>
      <c r="D51" s="90">
        <v>0.95076711000000003</v>
      </c>
      <c r="E51" s="90">
        <f t="shared" si="2"/>
        <v>0.95076711000000003</v>
      </c>
      <c r="F51" s="90">
        <v>0</v>
      </c>
      <c r="G51" s="93">
        <f t="shared" si="0"/>
        <v>1.192015384601497E-7</v>
      </c>
    </row>
    <row r="52" spans="2:8">
      <c r="B52" s="92" t="s">
        <v>256</v>
      </c>
      <c r="C52" s="90">
        <v>4740.9021789999997</v>
      </c>
      <c r="D52" s="90">
        <v>972.34496705000004</v>
      </c>
      <c r="E52" s="90">
        <f t="shared" si="2"/>
        <v>972.34496705000004</v>
      </c>
      <c r="F52" s="90">
        <v>0</v>
      </c>
      <c r="G52" s="93">
        <f t="shared" si="0"/>
        <v>1.2190684213544532E-4</v>
      </c>
    </row>
    <row r="53" spans="2:8">
      <c r="B53" s="92" t="s">
        <v>257</v>
      </c>
      <c r="C53" s="90">
        <v>6.0446759999999999</v>
      </c>
      <c r="D53" s="90">
        <v>4.5</v>
      </c>
      <c r="E53" s="90">
        <f t="shared" si="2"/>
        <v>4.5</v>
      </c>
      <c r="F53" s="90">
        <v>0</v>
      </c>
      <c r="G53" s="93">
        <f t="shared" si="0"/>
        <v>5.6418329728578183E-7</v>
      </c>
    </row>
    <row r="54" spans="2:8">
      <c r="B54" s="92" t="s">
        <v>154</v>
      </c>
      <c r="C54" s="90">
        <v>6.5530090000000003</v>
      </c>
      <c r="D54" s="90">
        <v>2.2024131100000002</v>
      </c>
      <c r="E54" s="90">
        <f t="shared" si="2"/>
        <v>2.2024131100000002</v>
      </c>
      <c r="F54" s="90">
        <v>0</v>
      </c>
      <c r="G54" s="93">
        <f t="shared" si="0"/>
        <v>2.7612548675227411E-7</v>
      </c>
    </row>
    <row r="55" spans="2:8">
      <c r="B55" s="92" t="s">
        <v>155</v>
      </c>
      <c r="C55" s="90">
        <v>159.16456700000001</v>
      </c>
      <c r="D55" s="90">
        <v>66.532691489999991</v>
      </c>
      <c r="E55" s="90">
        <f t="shared" si="2"/>
        <v>66.532691489999991</v>
      </c>
      <c r="F55" s="90">
        <v>0</v>
      </c>
      <c r="G55" s="93">
        <f t="shared" si="0"/>
        <v>8.3414740582501934E-6</v>
      </c>
    </row>
    <row r="56" spans="2:8">
      <c r="B56" s="102" t="s">
        <v>241</v>
      </c>
      <c r="C56" s="103">
        <f>C16+C19+C32</f>
        <v>142145.48564599999</v>
      </c>
      <c r="D56" s="103">
        <f>D16+D19+D32</f>
        <v>63693.689460750007</v>
      </c>
      <c r="E56" s="103">
        <f>E16+E19+E32</f>
        <v>19576.004310330001</v>
      </c>
      <c r="F56" s="103">
        <f>F16+F19+F32</f>
        <v>44117.685150420009</v>
      </c>
      <c r="G56" s="104">
        <f t="shared" si="0"/>
        <v>7.9855368302805766E-3</v>
      </c>
    </row>
    <row r="57" spans="2:8" s="156" customFormat="1">
      <c r="B57" s="30" t="s">
        <v>314</v>
      </c>
      <c r="C57" s="157"/>
      <c r="D57" s="157"/>
      <c r="E57" s="157"/>
      <c r="F57" s="157"/>
      <c r="G57" s="158"/>
    </row>
    <row r="58" spans="2:8">
      <c r="B58" s="148" t="s">
        <v>304</v>
      </c>
      <c r="C58" s="159"/>
      <c r="D58" s="159"/>
      <c r="E58" s="159"/>
      <c r="F58" s="156"/>
      <c r="G58" s="156"/>
      <c r="H58" s="156"/>
    </row>
    <row r="59" spans="2:8" ht="24" customHeight="1">
      <c r="B59" s="206" t="s">
        <v>334</v>
      </c>
      <c r="C59" s="206"/>
      <c r="D59" s="206"/>
      <c r="E59" s="160"/>
      <c r="F59" s="156"/>
      <c r="G59" s="156"/>
      <c r="H59" s="156"/>
    </row>
    <row r="60" spans="2:8" ht="15.75" customHeight="1">
      <c r="B60" s="181" t="s">
        <v>330</v>
      </c>
      <c r="C60" s="181"/>
      <c r="D60" s="181"/>
      <c r="E60" s="181"/>
      <c r="F60" s="181"/>
      <c r="G60" s="156"/>
      <c r="H60" s="156"/>
    </row>
    <row r="61" spans="2:8">
      <c r="B61" s="32" t="s">
        <v>316</v>
      </c>
      <c r="C61" s="29"/>
      <c r="D61" s="29"/>
      <c r="E61" s="29"/>
    </row>
    <row r="62" spans="2:8">
      <c r="G62" s="94"/>
      <c r="H62" s="94"/>
    </row>
    <row r="64" spans="2:8">
      <c r="G64" s="94"/>
    </row>
    <row r="65" spans="7:7">
      <c r="G65" s="94"/>
    </row>
    <row r="66" spans="7:7">
      <c r="G66" s="94"/>
    </row>
    <row r="67" spans="7:7">
      <c r="G67" s="105"/>
    </row>
    <row r="68" spans="7:7">
      <c r="G68" s="105"/>
    </row>
    <row r="72" spans="7:7">
      <c r="G72" s="94"/>
    </row>
  </sheetData>
  <mergeCells count="16">
    <mergeCell ref="B59:D59"/>
    <mergeCell ref="B60:F60"/>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E47 E36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4" ma:contentTypeDescription="Crear nuevo documento." ma:contentTypeScope="" ma:versionID="e5524208eaee2d2c870f899c9065430f">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108f19626fda9cce6f5752bb587158b9"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3B2C19-AF30-4A79-8B63-B65734FA2CFA}"/>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2025-07-01T17:47:01Z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